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50" activeTab="0"/>
  </bookViews>
  <sheets>
    <sheet name="LIST OF  PROGRAMS IN THE CAMPUS" sheetId="1" r:id="rId1"/>
  </sheets>
  <definedNames>
    <definedName name="_xlnm.Print_Area" localSheetId="0">'LIST OF  PROGRAMS IN THE CAMPUS'!$A$1:$AR$58</definedName>
    <definedName name="_xlnm.Print_Titles" localSheetId="0">'LIST OF  PROGRAMS IN THE CAMPUS'!$A:$C,'LIST OF  PROGRAMS IN THE CAMPUS'!$12:$15</definedName>
  </definedNames>
  <calcPr fullCalcOnLoad="1"/>
</workbook>
</file>

<file path=xl/sharedStrings.xml><?xml version="1.0" encoding="utf-8"?>
<sst xmlns="http://schemas.openxmlformats.org/spreadsheetml/2006/main" count="157" uniqueCount="124">
  <si>
    <t>GRADUATES</t>
  </si>
  <si>
    <t>TOTAL</t>
  </si>
  <si>
    <t>Start here</t>
  </si>
  <si>
    <t>PLEASE READ INSTRUCTIONS BEFORE FILLING OUT THIS FORM</t>
  </si>
  <si>
    <t>SEQ</t>
  </si>
  <si>
    <t>LAB UNITS</t>
  </si>
  <si>
    <t>LECTURE UNITS</t>
  </si>
  <si>
    <t>Males</t>
  </si>
  <si>
    <t>Females</t>
  </si>
  <si>
    <t>% INCREASE IN ENROLMT</t>
  </si>
  <si>
    <t>TOTAL UNITS</t>
  </si>
  <si>
    <t>% INCREASE IN GRADUATES</t>
  </si>
  <si>
    <t>Plse see definition.</t>
  </si>
  <si>
    <t>DOCTORAL PROGRAMS. Please enumerate, insert rows as needed. If no doctoral program is offered in this campus, write NONE OFFERED.</t>
  </si>
  <si>
    <t>MASTERS PROGRAMS. Please enumerate, insert rows as needed. If no masters program is offered in this campus, write NONE OFFERED.</t>
  </si>
  <si>
    <t>BACCALAUREATE PROGRAMS.  Please enumerate, insert rows as needed after the first entry. Use separate page for a different campus.</t>
  </si>
  <si>
    <t>PRE-BACCALAUREATE.  Ladderized Associate, diploma programs, etc. Pls. enumerate, insert rows as needed. If none is offered, write out NONE OFFERED.</t>
  </si>
  <si>
    <t>BASIC EDUCATION PROGRAMS.  Please enumerate, insert rows as needed. If no basic ed program is offered in this campus, write NONE OFFERED:</t>
  </si>
  <si>
    <t>VOC/ TECH PROGRAMS. Please enumerate, insert rows as needed. If no VOC/TECH is offered in this campus, write NONE OFFERED:</t>
  </si>
  <si>
    <t>POST-BACCALAUREATE.  Please enumerate, insert rows as needed. If none is offered in this campus, write NONE OFFERED.</t>
  </si>
  <si>
    <t>%</t>
  </si>
  <si>
    <t>THIS FORM WAS FILLED BY:</t>
  </si>
  <si>
    <t>PRINTED NAME:</t>
  </si>
  <si>
    <t>POSITION TITLE:</t>
  </si>
  <si>
    <t>DATE:</t>
  </si>
  <si>
    <t>SECONDARY (1st to 4th yr)</t>
  </si>
  <si>
    <t>ELEMENTARY (Gr 1-6)</t>
  </si>
  <si>
    <t>PRE-SCHOOL ( Kinder, etc)</t>
  </si>
  <si>
    <t>HDCOUNT</t>
  </si>
  <si>
    <t>SUC-FUNDED GRANTEES</t>
  </si>
  <si>
    <t>EXTERNAL-FUNDED SCHOLARS</t>
  </si>
  <si>
    <t>INSTITUTIONAL CODE OF SUC MAIN:</t>
  </si>
  <si>
    <t>NAME OF SUC:</t>
  </si>
  <si>
    <t>REGION OF SUC MAIN CAMPUS:</t>
  </si>
  <si>
    <t>FORM B:  PROFILE OF EACH CURRICULAR PROGRAM IN AN SUC CAMPUS.</t>
  </si>
  <si>
    <t>INSTITUTIONAL CODE OF SUC CAMPUS:</t>
  </si>
  <si>
    <t>NAME OF SUC CAMPUS</t>
  </si>
  <si>
    <t>DATA CERTIFIED CORRECT BY:</t>
  </si>
  <si>
    <t>AUTHORITY TO OFFER PROGRAM</t>
  </si>
  <si>
    <t>BOARD RESOLUTION JUN 1998</t>
  </si>
  <si>
    <t>BOARD RESOLUTION  NOV 2001</t>
  </si>
  <si>
    <t>BOARD RESOLUTION JAN 1987</t>
  </si>
  <si>
    <t xml:space="preserve">PROGRAM UNITS EXCLUDING THESIS </t>
  </si>
  <si>
    <t xml:space="preserve">REMARKS </t>
  </si>
  <si>
    <t>Mathematics</t>
  </si>
  <si>
    <t>CURRICULAR PROGRAM</t>
  </si>
  <si>
    <t>MAJOR</t>
  </si>
  <si>
    <t>Physics</t>
  </si>
  <si>
    <t>ROLLING 4-YEAR AVERAGE  GRADUATION RATE</t>
  </si>
  <si>
    <r>
      <t xml:space="preserve">PROGRAM NORMAL LENGTH         </t>
    </r>
    <r>
      <rPr>
        <sz val="12"/>
        <rFont val="Arial"/>
        <family val="2"/>
      </rPr>
      <t>(IN YEARS)</t>
    </r>
  </si>
  <si>
    <r>
      <t>Example:</t>
    </r>
    <r>
      <rPr>
        <b/>
        <i/>
        <sz val="12"/>
        <rFont val="Arial"/>
        <family val="2"/>
      </rPr>
      <t xml:space="preserve"> Bachelor of Secondary Education</t>
    </r>
  </si>
  <si>
    <r>
      <t>Example:</t>
    </r>
    <r>
      <rPr>
        <b/>
        <i/>
        <sz val="12"/>
        <rFont val="Arial"/>
        <family val="2"/>
      </rPr>
      <t xml:space="preserve"> MA in Teaching</t>
    </r>
  </si>
  <si>
    <r>
      <t>Example:</t>
    </r>
    <r>
      <rPr>
        <b/>
        <i/>
        <sz val="12"/>
        <rFont val="Arial"/>
        <family val="2"/>
      </rPr>
      <t xml:space="preserve"> PhD in Public Administration</t>
    </r>
  </si>
  <si>
    <r>
      <t xml:space="preserve">PROGRAM STATUS  (USE CODE):               </t>
    </r>
    <r>
      <rPr>
        <sz val="12"/>
        <rFont val="Arial"/>
        <family val="2"/>
      </rPr>
      <t>1 - ACTIVE;     2-PHASED OUT;                       3-ABOLISHED</t>
    </r>
  </si>
  <si>
    <r>
      <t xml:space="preserve">IS THESIS/ DISSERTATION REQUIRED?        </t>
    </r>
    <r>
      <rPr>
        <sz val="12"/>
        <rFont val="Arial"/>
        <family val="2"/>
      </rPr>
      <t>1= REQUIRED 2=OPTIONAL 3=NOT REQ</t>
    </r>
  </si>
  <si>
    <r>
      <t xml:space="preserve">PROGRAM CALENDAR        </t>
    </r>
    <r>
      <rPr>
        <sz val="12"/>
        <rFont val="Arial"/>
        <family val="2"/>
      </rPr>
      <t>(USE CODE):         1 - SEM                 2 - TRISEM            3 - QTR SEM              4 - DISTANCE MODE</t>
    </r>
  </si>
  <si>
    <t>Male</t>
  </si>
  <si>
    <t>Female</t>
  </si>
  <si>
    <t>1st Year (Old First Year)</t>
  </si>
  <si>
    <t>2nd Year</t>
  </si>
  <si>
    <t>3rd Year</t>
  </si>
  <si>
    <t>4th Year</t>
  </si>
  <si>
    <t>5th Year</t>
  </si>
  <si>
    <t>6th Year</t>
  </si>
  <si>
    <t>7th Year</t>
  </si>
  <si>
    <t>Sub-Total</t>
  </si>
  <si>
    <t>CURRICULAR PROGRAM: Please use a separate page for each geographic campus or site.</t>
  </si>
  <si>
    <t>ENROLLED UNITS</t>
  </si>
  <si>
    <t>Total</t>
  </si>
  <si>
    <t>Lecture Units</t>
  </si>
  <si>
    <t>A1</t>
  </si>
  <si>
    <t>A2</t>
  </si>
  <si>
    <t>A3</t>
  </si>
  <si>
    <t>A6</t>
  </si>
  <si>
    <t>A9</t>
  </si>
  <si>
    <t>A10</t>
  </si>
  <si>
    <t>A12</t>
  </si>
  <si>
    <t>B1</t>
  </si>
  <si>
    <t>B2</t>
  </si>
  <si>
    <t>B3</t>
  </si>
  <si>
    <t>B4</t>
  </si>
  <si>
    <t>E1</t>
  </si>
  <si>
    <t>E2</t>
  </si>
  <si>
    <t>E4</t>
  </si>
  <si>
    <t>E5</t>
  </si>
  <si>
    <t>E9</t>
  </si>
  <si>
    <t>H1</t>
  </si>
  <si>
    <t>H2</t>
  </si>
  <si>
    <t>F1</t>
  </si>
  <si>
    <t>F2</t>
  </si>
  <si>
    <t>F3</t>
  </si>
  <si>
    <t>G1</t>
  </si>
  <si>
    <t>G2</t>
  </si>
  <si>
    <t>B5</t>
  </si>
  <si>
    <t>B6</t>
  </si>
  <si>
    <t>Laboratory Units</t>
  </si>
  <si>
    <t>TUITION PER UNIT ( PESOS) 1st Sem 2012/13</t>
  </si>
  <si>
    <t>PROGRAM FEE (PESOS) 1st sem 2012/13</t>
  </si>
  <si>
    <t>E6</t>
  </si>
  <si>
    <t>E7</t>
  </si>
  <si>
    <t>E8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</si>
  <si>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</si>
  <si>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</si>
  <si>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</si>
  <si>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</si>
  <si>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</si>
  <si>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</si>
  <si>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</si>
  <si>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</si>
  <si>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</si>
  <si>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</si>
  <si>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</si>
  <si>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G3</t>
  </si>
  <si>
    <t>Central Luzon State University</t>
  </si>
  <si>
    <t>Region 3</t>
  </si>
  <si>
    <t>03018</t>
  </si>
  <si>
    <t>Not Applicable</t>
  </si>
  <si>
    <t>Main</t>
  </si>
  <si>
    <t>ENROLLMENT, FIRST SEMESTER AY 2013/14 BY YEAR LEVEL</t>
  </si>
  <si>
    <t>ACTUAL ENROLLED UNITS            1st Sem AY 2013/14</t>
  </si>
  <si>
    <t>GRADUATES 2012/13 (SEM1+SEM2+SUMMER)</t>
  </si>
  <si>
    <t>NO. OF EXTERNALLY-FUNDED MERIT SCHOLARS                        1st Sem AY 2013/14</t>
  </si>
  <si>
    <t>NO. OF INTERNALLY-FUNDED GRANTEES   1st Sem AY 2013/14</t>
  </si>
  <si>
    <t>NEW STUDENTS (FRESHMEN)           First SEM 2013/14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</si>
</sst>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0_)"/>
    <numFmt numFmtId="175" formatCode="_(* #,##0_);_(* \(#,##0\);_(* &quot;-&quot;??_);_(@_)"/>
    <numFmt numFmtId="176" formatCode="mmmm\ d\,\ yyyy"/>
    <numFmt numFmtId="177" formatCode="_(* #,##0.0_);_(* \(#,##0.0\);_(* &quot;-&quot;??_);_(@_)"/>
    <numFmt numFmtId="178" formatCode="0.0"/>
    <numFmt numFmtId="179" formatCode="General_)"/>
  </numFmts>
  <fonts count="27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" fillId="2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10" fontId="1" fillId="22" borderId="6" applyNumberFormat="0" applyBorder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174" fontId="2" fillId="0" borderId="0">
      <alignment/>
      <protection/>
    </xf>
    <xf numFmtId="0" fontId="0" fillId="22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23" borderId="11" xfId="0" applyFont="1" applyFill="1" applyBorder="1" applyAlignment="1">
      <alignment vertical="center"/>
    </xf>
    <xf numFmtId="0" fontId="5" fillId="23" borderId="12" xfId="0" applyFont="1" applyFill="1" applyBorder="1" applyAlignment="1">
      <alignment vertical="center"/>
    </xf>
    <xf numFmtId="0" fontId="5" fillId="4" borderId="11" xfId="0" applyFont="1" applyFill="1" applyBorder="1" applyAlignment="1">
      <alignment vertical="center"/>
    </xf>
    <xf numFmtId="0" fontId="5" fillId="24" borderId="11" xfId="0" applyFont="1" applyFill="1" applyBorder="1" applyAlignment="1">
      <alignment vertical="center"/>
    </xf>
    <xf numFmtId="0" fontId="5" fillId="24" borderId="6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2" fontId="5" fillId="24" borderId="6" xfId="0" applyNumberFormat="1" applyFont="1" applyFill="1" applyBorder="1" applyAlignment="1">
      <alignment horizontal="right" vertical="center" wrapText="1"/>
    </xf>
    <xf numFmtId="1" fontId="5" fillId="24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/>
    </xf>
    <xf numFmtId="0" fontId="6" fillId="23" borderId="0" xfId="0" applyFont="1" applyFill="1" applyAlignment="1">
      <alignment horizontal="center" vertical="center" wrapText="1"/>
    </xf>
    <xf numFmtId="0" fontId="6" fillId="23" borderId="13" xfId="0" applyFont="1" applyFill="1" applyBorder="1" applyAlignment="1">
      <alignment horizontal="left" vertical="center" wrapText="1" indent="1"/>
    </xf>
    <xf numFmtId="0" fontId="6" fillId="23" borderId="13" xfId="0" applyFont="1" applyFill="1" applyBorder="1" applyAlignment="1">
      <alignment vertical="center" wrapText="1"/>
    </xf>
    <xf numFmtId="1" fontId="6" fillId="23" borderId="13" xfId="0" applyNumberFormat="1" applyFont="1" applyFill="1" applyBorder="1" applyAlignment="1">
      <alignment horizontal="right" vertical="center" wrapText="1"/>
    </xf>
    <xf numFmtId="2" fontId="6" fillId="23" borderId="14" xfId="42" applyNumberFormat="1" applyFont="1" applyFill="1" applyBorder="1" applyAlignment="1">
      <alignment horizontal="right" vertical="center" wrapText="1"/>
    </xf>
    <xf numFmtId="2" fontId="6" fillId="23" borderId="14" xfId="0" applyNumberFormat="1" applyFont="1" applyFill="1" applyBorder="1" applyAlignment="1">
      <alignment horizontal="right" vertical="center" wrapText="1"/>
    </xf>
    <xf numFmtId="1" fontId="6" fillId="23" borderId="14" xfId="0" applyNumberFormat="1" applyFont="1" applyFill="1" applyBorder="1" applyAlignment="1">
      <alignment horizontal="right" vertical="center" wrapText="1"/>
    </xf>
    <xf numFmtId="0" fontId="6" fillId="23" borderId="14" xfId="0" applyFont="1" applyFill="1" applyBorder="1" applyAlignment="1">
      <alignment horizontal="right" vertical="center" wrapText="1"/>
    </xf>
    <xf numFmtId="0" fontId="6" fillId="23" borderId="14" xfId="0" applyFont="1" applyFill="1" applyBorder="1" applyAlignment="1">
      <alignment horizontal="center" vertical="center" wrapText="1"/>
    </xf>
    <xf numFmtId="2" fontId="6" fillId="23" borderId="14" xfId="0" applyNumberFormat="1" applyFont="1" applyFill="1" applyBorder="1" applyAlignment="1">
      <alignment horizontal="center" vertical="center" wrapText="1"/>
    </xf>
    <xf numFmtId="0" fontId="6" fillId="23" borderId="0" xfId="0" applyFont="1" applyFill="1" applyAlignment="1">
      <alignment vertical="center"/>
    </xf>
    <xf numFmtId="0" fontId="6" fillId="23" borderId="0" xfId="0" applyFont="1" applyFill="1" applyAlignment="1">
      <alignment vertical="center" wrapText="1"/>
    </xf>
    <xf numFmtId="0" fontId="6" fillId="23" borderId="6" xfId="0" applyFont="1" applyFill="1" applyBorder="1" applyAlignment="1">
      <alignment horizontal="left" vertical="center" wrapText="1" indent="1"/>
    </xf>
    <xf numFmtId="49" fontId="6" fillId="23" borderId="6" xfId="0" applyNumberFormat="1" applyFont="1" applyFill="1" applyBorder="1" applyAlignment="1">
      <alignment horizontal="center" vertical="center" wrapText="1"/>
    </xf>
    <xf numFmtId="1" fontId="6" fillId="23" borderId="6" xfId="0" applyNumberFormat="1" applyFont="1" applyFill="1" applyBorder="1" applyAlignment="1">
      <alignment horizontal="right" vertical="center" wrapText="1"/>
    </xf>
    <xf numFmtId="2" fontId="6" fillId="23" borderId="15" xfId="42" applyNumberFormat="1" applyFont="1" applyFill="1" applyBorder="1" applyAlignment="1">
      <alignment horizontal="right" vertical="center" wrapText="1"/>
    </xf>
    <xf numFmtId="2" fontId="6" fillId="23" borderId="15" xfId="0" applyNumberFormat="1" applyFont="1" applyFill="1" applyBorder="1" applyAlignment="1">
      <alignment horizontal="right" vertical="center" wrapText="1"/>
    </xf>
    <xf numFmtId="1" fontId="6" fillId="23" borderId="15" xfId="0" applyNumberFormat="1" applyFont="1" applyFill="1" applyBorder="1" applyAlignment="1">
      <alignment horizontal="right" vertical="center" wrapText="1"/>
    </xf>
    <xf numFmtId="0" fontId="6" fillId="23" borderId="15" xfId="0" applyFont="1" applyFill="1" applyBorder="1" applyAlignment="1">
      <alignment horizontal="right" vertical="center" wrapText="1"/>
    </xf>
    <xf numFmtId="0" fontId="6" fillId="23" borderId="15" xfId="0" applyFont="1" applyFill="1" applyBorder="1" applyAlignment="1">
      <alignment horizontal="center" vertical="center" wrapText="1"/>
    </xf>
    <xf numFmtId="2" fontId="6" fillId="23" borderId="15" xfId="0" applyNumberFormat="1" applyFont="1" applyFill="1" applyBorder="1" applyAlignment="1">
      <alignment horizontal="center" vertical="center" wrapText="1"/>
    </xf>
    <xf numFmtId="1" fontId="6" fillId="23" borderId="15" xfId="42" applyNumberFormat="1" applyFont="1" applyFill="1" applyBorder="1" applyAlignment="1">
      <alignment horizontal="right" vertical="center" wrapText="1"/>
    </xf>
    <xf numFmtId="43" fontId="6" fillId="23" borderId="15" xfId="42" applyFont="1" applyFill="1" applyBorder="1" applyAlignment="1">
      <alignment horizontal="right" vertical="center" wrapText="1"/>
    </xf>
    <xf numFmtId="43" fontId="6" fillId="23" borderId="15" xfId="42" applyFont="1" applyFill="1" applyBorder="1" applyAlignment="1">
      <alignment horizontal="center" vertical="center" wrapText="1"/>
    </xf>
    <xf numFmtId="2" fontId="6" fillId="23" borderId="15" xfId="42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 indent="1"/>
    </xf>
    <xf numFmtId="49" fontId="6" fillId="4" borderId="6" xfId="0" applyNumberFormat="1" applyFont="1" applyFill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right" vertical="center" wrapText="1"/>
    </xf>
    <xf numFmtId="2" fontId="6" fillId="4" borderId="15" xfId="42" applyNumberFormat="1" applyFont="1" applyFill="1" applyBorder="1" applyAlignment="1">
      <alignment horizontal="right" vertical="center" wrapText="1"/>
    </xf>
    <xf numFmtId="1" fontId="6" fillId="4" borderId="15" xfId="42" applyNumberFormat="1" applyFont="1" applyFill="1" applyBorder="1" applyAlignment="1">
      <alignment horizontal="right" vertical="center" wrapText="1"/>
    </xf>
    <xf numFmtId="43" fontId="6" fillId="4" borderId="15" xfId="42" applyFont="1" applyFill="1" applyBorder="1" applyAlignment="1">
      <alignment horizontal="right" vertical="center" wrapText="1"/>
    </xf>
    <xf numFmtId="43" fontId="6" fillId="4" borderId="15" xfId="42" applyFont="1" applyFill="1" applyBorder="1" applyAlignment="1">
      <alignment horizontal="center" vertical="center" wrapText="1"/>
    </xf>
    <xf numFmtId="2" fontId="6" fillId="4" borderId="15" xfId="42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6" fillId="4" borderId="6" xfId="0" applyFont="1" applyFill="1" applyBorder="1" applyAlignment="1">
      <alignment horizontal="left" vertical="center" wrapText="1"/>
    </xf>
    <xf numFmtId="43" fontId="6" fillId="4" borderId="6" xfId="42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6" fillId="24" borderId="6" xfId="0" applyFont="1" applyFill="1" applyBorder="1" applyAlignment="1">
      <alignment horizontal="left" vertical="center" wrapText="1"/>
    </xf>
    <xf numFmtId="49" fontId="6" fillId="24" borderId="6" xfId="0" applyNumberFormat="1" applyFont="1" applyFill="1" applyBorder="1" applyAlignment="1">
      <alignment horizontal="center" vertical="center" wrapText="1"/>
    </xf>
    <xf numFmtId="1" fontId="6" fillId="24" borderId="6" xfId="0" applyNumberFormat="1" applyFont="1" applyFill="1" applyBorder="1" applyAlignment="1">
      <alignment horizontal="right" vertical="center" wrapText="1"/>
    </xf>
    <xf numFmtId="2" fontId="6" fillId="24" borderId="15" xfId="42" applyNumberFormat="1" applyFont="1" applyFill="1" applyBorder="1" applyAlignment="1">
      <alignment horizontal="right" vertical="center" wrapText="1"/>
    </xf>
    <xf numFmtId="0" fontId="6" fillId="24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Alignment="1">
      <alignment vertical="center"/>
    </xf>
    <xf numFmtId="0" fontId="6" fillId="4" borderId="17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9" fontId="5" fillId="0" borderId="6" xfId="62" applyFont="1" applyFill="1" applyBorder="1" applyAlignment="1">
      <alignment horizontal="center" vertical="center" wrapText="1"/>
    </xf>
    <xf numFmtId="1" fontId="5" fillId="0" borderId="6" xfId="62" applyNumberFormat="1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left" vertical="center" wrapText="1" indent="1"/>
    </xf>
    <xf numFmtId="49" fontId="6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right" vertical="center" wrapText="1"/>
    </xf>
    <xf numFmtId="2" fontId="6" fillId="0" borderId="15" xfId="42" applyNumberFormat="1" applyFont="1" applyFill="1" applyBorder="1" applyAlignment="1">
      <alignment horizontal="right" vertical="center" wrapText="1"/>
    </xf>
    <xf numFmtId="2" fontId="5" fillId="0" borderId="6" xfId="6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1" fontId="5" fillId="0" borderId="15" xfId="62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10" borderId="20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1" fontId="5" fillId="21" borderId="6" xfId="62" applyNumberFormat="1" applyFont="1" applyFill="1" applyBorder="1" applyAlignment="1">
      <alignment horizontal="right" vertical="center" wrapText="1"/>
    </xf>
    <xf numFmtId="2" fontId="5" fillId="0" borderId="15" xfId="62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 quotePrefix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10" borderId="19" xfId="0" applyFont="1" applyFill="1" applyBorder="1" applyAlignment="1">
      <alignment horizontal="left" vertical="center" wrapText="1"/>
    </xf>
    <xf numFmtId="0" fontId="5" fillId="10" borderId="29" xfId="0" applyFont="1" applyFill="1" applyBorder="1" applyAlignment="1">
      <alignment horizontal="left" vertical="center" wrapText="1"/>
    </xf>
    <xf numFmtId="0" fontId="5" fillId="10" borderId="30" xfId="0" applyFont="1" applyFill="1" applyBorder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13544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52</xdr:row>
      <xdr:rowOff>0</xdr:rowOff>
    </xdr:from>
    <xdr:to>
      <xdr:col>4</xdr:col>
      <xdr:colOff>647700</xdr:colOff>
      <xdr:row>52</xdr:row>
      <xdr:rowOff>0</xdr:rowOff>
    </xdr:to>
    <xdr:sp>
      <xdr:nvSpPr>
        <xdr:cNvPr id="2" name="Freeform 13"/>
        <xdr:cNvSpPr>
          <a:spLocks/>
        </xdr:cNvSpPr>
      </xdr:nvSpPr>
      <xdr:spPr>
        <a:xfrm>
          <a:off x="6867525" y="13106400"/>
          <a:ext cx="0" cy="0"/>
        </a:xfrm>
        <a:custGeom>
          <a:pathLst>
            <a:path h="39" w="134">
              <a:moveTo>
                <a:pt x="37" y="10"/>
              </a:moveTo>
              <a:cubicBezTo>
                <a:pt x="36" y="7"/>
                <a:pt x="30" y="5"/>
                <a:pt x="30" y="5"/>
              </a:cubicBezTo>
              <a:cubicBezTo>
                <a:pt x="21" y="6"/>
                <a:pt x="14" y="6"/>
                <a:pt x="6" y="8"/>
              </a:cubicBezTo>
              <a:cubicBezTo>
                <a:pt x="0" y="12"/>
                <a:pt x="5" y="16"/>
                <a:pt x="8" y="21"/>
              </a:cubicBezTo>
              <a:cubicBezTo>
                <a:pt x="9" y="23"/>
                <a:pt x="14" y="25"/>
                <a:pt x="14" y="25"/>
              </a:cubicBezTo>
              <a:cubicBezTo>
                <a:pt x="18" y="25"/>
                <a:pt x="21" y="25"/>
                <a:pt x="25" y="24"/>
              </a:cubicBezTo>
              <a:cubicBezTo>
                <a:pt x="27" y="23"/>
                <a:pt x="29" y="21"/>
                <a:pt x="31" y="20"/>
              </a:cubicBezTo>
              <a:cubicBezTo>
                <a:pt x="34" y="19"/>
                <a:pt x="40" y="15"/>
                <a:pt x="40" y="15"/>
              </a:cubicBezTo>
              <a:cubicBezTo>
                <a:pt x="42" y="10"/>
                <a:pt x="49" y="3"/>
                <a:pt x="40" y="0"/>
              </a:cubicBezTo>
              <a:cubicBezTo>
                <a:pt x="26" y="1"/>
                <a:pt x="24" y="0"/>
                <a:pt x="22" y="13"/>
              </a:cubicBezTo>
              <a:cubicBezTo>
                <a:pt x="23" y="19"/>
                <a:pt x="24" y="25"/>
                <a:pt x="27" y="30"/>
              </a:cubicBezTo>
              <a:cubicBezTo>
                <a:pt x="31" y="29"/>
                <a:pt x="39" y="27"/>
                <a:pt x="39" y="27"/>
              </a:cubicBezTo>
              <a:cubicBezTo>
                <a:pt x="42" y="24"/>
                <a:pt x="44" y="22"/>
                <a:pt x="45" y="18"/>
              </a:cubicBezTo>
              <a:cubicBezTo>
                <a:pt x="44" y="22"/>
                <a:pt x="41" y="31"/>
                <a:pt x="48" y="29"/>
              </a:cubicBezTo>
              <a:cubicBezTo>
                <a:pt x="53" y="22"/>
                <a:pt x="51" y="25"/>
                <a:pt x="53" y="20"/>
              </a:cubicBezTo>
              <a:cubicBezTo>
                <a:pt x="54" y="23"/>
                <a:pt x="52" y="28"/>
                <a:pt x="55" y="28"/>
              </a:cubicBezTo>
              <a:cubicBezTo>
                <a:pt x="57" y="28"/>
                <a:pt x="61" y="24"/>
                <a:pt x="61" y="24"/>
              </a:cubicBezTo>
              <a:cubicBezTo>
                <a:pt x="59" y="29"/>
                <a:pt x="62" y="27"/>
                <a:pt x="65" y="31"/>
              </a:cubicBezTo>
              <a:cubicBezTo>
                <a:pt x="65" y="33"/>
                <a:pt x="66" y="36"/>
                <a:pt x="64" y="38"/>
              </a:cubicBezTo>
              <a:cubicBezTo>
                <a:pt x="63" y="39"/>
                <a:pt x="61" y="38"/>
                <a:pt x="60" y="37"/>
              </a:cubicBezTo>
              <a:cubicBezTo>
                <a:pt x="58" y="33"/>
                <a:pt x="66" y="24"/>
                <a:pt x="66" y="24"/>
              </a:cubicBezTo>
              <a:cubicBezTo>
                <a:pt x="62" y="18"/>
                <a:pt x="62" y="10"/>
                <a:pt x="70" y="7"/>
              </a:cubicBezTo>
              <a:cubicBezTo>
                <a:pt x="74" y="13"/>
                <a:pt x="76" y="20"/>
                <a:pt x="68" y="23"/>
              </a:cubicBezTo>
              <a:cubicBezTo>
                <a:pt x="65" y="23"/>
                <a:pt x="61" y="24"/>
                <a:pt x="60" y="22"/>
              </a:cubicBezTo>
              <a:cubicBezTo>
                <a:pt x="59" y="21"/>
                <a:pt x="66" y="20"/>
                <a:pt x="73" y="19"/>
              </a:cubicBezTo>
              <a:cubicBezTo>
                <a:pt x="80" y="17"/>
                <a:pt x="78" y="13"/>
                <a:pt x="77" y="6"/>
              </a:cubicBezTo>
              <a:cubicBezTo>
                <a:pt x="76" y="10"/>
                <a:pt x="74" y="15"/>
                <a:pt x="73" y="19"/>
              </a:cubicBezTo>
              <a:cubicBezTo>
                <a:pt x="74" y="25"/>
                <a:pt x="74" y="27"/>
                <a:pt x="80" y="25"/>
              </a:cubicBezTo>
              <a:cubicBezTo>
                <a:pt x="81" y="21"/>
                <a:pt x="81" y="18"/>
                <a:pt x="78" y="14"/>
              </a:cubicBezTo>
              <a:cubicBezTo>
                <a:pt x="75" y="22"/>
                <a:pt x="86" y="17"/>
                <a:pt x="92" y="19"/>
              </a:cubicBezTo>
              <a:cubicBezTo>
                <a:pt x="91" y="15"/>
                <a:pt x="89" y="13"/>
                <a:pt x="87" y="18"/>
              </a:cubicBezTo>
              <a:cubicBezTo>
                <a:pt x="88" y="22"/>
                <a:pt x="91" y="25"/>
                <a:pt x="95" y="26"/>
              </a:cubicBezTo>
              <a:cubicBezTo>
                <a:pt x="98" y="22"/>
                <a:pt x="96" y="17"/>
                <a:pt x="101" y="22"/>
              </a:cubicBezTo>
              <a:cubicBezTo>
                <a:pt x="103" y="34"/>
                <a:pt x="102" y="28"/>
                <a:pt x="105" y="23"/>
              </a:cubicBezTo>
              <a:cubicBezTo>
                <a:pt x="109" y="24"/>
                <a:pt x="110" y="27"/>
                <a:pt x="113" y="29"/>
              </a:cubicBezTo>
              <a:cubicBezTo>
                <a:pt x="114" y="29"/>
                <a:pt x="115" y="29"/>
                <a:pt x="116" y="28"/>
              </a:cubicBezTo>
              <a:cubicBezTo>
                <a:pt x="118" y="27"/>
                <a:pt x="124" y="21"/>
                <a:pt x="117" y="23"/>
              </a:cubicBezTo>
              <a:cubicBezTo>
                <a:pt x="115" y="30"/>
                <a:pt x="113" y="28"/>
                <a:pt x="118" y="31"/>
              </a:cubicBezTo>
              <a:cubicBezTo>
                <a:pt x="123" y="24"/>
                <a:pt x="118" y="30"/>
                <a:pt x="119" y="31"/>
              </a:cubicBezTo>
              <a:cubicBezTo>
                <a:pt x="120" y="34"/>
                <a:pt x="128" y="35"/>
                <a:pt x="128" y="35"/>
              </a:cubicBezTo>
              <a:cubicBezTo>
                <a:pt x="130" y="34"/>
                <a:pt x="134" y="31"/>
                <a:pt x="134" y="3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view="pageBreakPreview" zoomScale="75" zoomScaleNormal="75" zoomScaleSheetLayoutView="75" zoomScalePageLayoutView="0" workbookViewId="0" topLeftCell="A1">
      <selection activeCell="T13" sqref="T13:U13"/>
    </sheetView>
  </sheetViews>
  <sheetFormatPr defaultColWidth="9.140625" defaultRowHeight="12.75"/>
  <cols>
    <col min="1" max="1" width="4.00390625" style="60" customWidth="1"/>
    <col min="2" max="2" width="49.421875" style="56" customWidth="1"/>
    <col min="3" max="3" width="16.00390625" style="56" customWidth="1"/>
    <col min="4" max="4" width="21.421875" style="56" customWidth="1"/>
    <col min="5" max="5" width="18.28125" style="56" customWidth="1"/>
    <col min="6" max="6" width="16.28125" style="56" customWidth="1"/>
    <col min="7" max="7" width="13.28125" style="56" customWidth="1"/>
    <col min="8" max="8" width="11.00390625" style="56" customWidth="1"/>
    <col min="9" max="9" width="8.8515625" style="56" customWidth="1"/>
    <col min="10" max="10" width="11.7109375" style="56" customWidth="1"/>
    <col min="11" max="11" width="9.140625" style="56" customWidth="1"/>
    <col min="12" max="12" width="11.00390625" style="56" customWidth="1"/>
    <col min="13" max="13" width="12.7109375" style="56" customWidth="1"/>
    <col min="14" max="15" width="10.421875" style="60" customWidth="1"/>
    <col min="16" max="17" width="10.7109375" style="60" customWidth="1"/>
    <col min="18" max="29" width="10.421875" style="60" customWidth="1"/>
    <col min="30" max="31" width="11.00390625" style="60" customWidth="1"/>
    <col min="32" max="32" width="12.421875" style="60" customWidth="1"/>
    <col min="33" max="33" width="13.00390625" style="60" customWidth="1"/>
    <col min="34" max="34" width="13.57421875" style="60" bestFit="1" customWidth="1"/>
    <col min="35" max="35" width="11.7109375" style="60" customWidth="1"/>
    <col min="36" max="36" width="15.140625" style="60" customWidth="1"/>
    <col min="37" max="37" width="16.140625" style="60" customWidth="1"/>
    <col min="38" max="38" width="15.8515625" style="60" customWidth="1"/>
    <col min="39" max="39" width="27.421875" style="60" customWidth="1"/>
    <col min="40" max="40" width="25.57421875" style="60" customWidth="1"/>
    <col min="41" max="43" width="13.00390625" style="60" hidden="1" customWidth="1"/>
    <col min="44" max="44" width="27.140625" style="60" customWidth="1"/>
    <col min="45" max="45" width="24.7109375" style="57" customWidth="1"/>
    <col min="46" max="16384" width="9.140625" style="56" customWidth="1"/>
  </cols>
  <sheetData>
    <row r="1" spans="1:44" ht="22.5" customHeight="1">
      <c r="A1" s="55" t="s">
        <v>34</v>
      </c>
      <c r="G1" s="57"/>
      <c r="H1" s="57"/>
      <c r="I1" s="58"/>
      <c r="J1" s="58"/>
      <c r="K1" s="58"/>
      <c r="L1" s="58"/>
      <c r="M1" s="58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</row>
    <row r="2" spans="2:44" ht="15.75">
      <c r="B2" s="7" t="s">
        <v>32</v>
      </c>
      <c r="C2" s="61" t="s">
        <v>113</v>
      </c>
      <c r="F2" s="55"/>
      <c r="G2" s="59"/>
      <c r="H2" s="62"/>
      <c r="I2" s="62"/>
      <c r="J2" s="62"/>
      <c r="K2" s="62"/>
      <c r="L2" s="62"/>
      <c r="M2" s="58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</row>
    <row r="3" spans="2:44" ht="15.75">
      <c r="B3" s="7" t="s">
        <v>33</v>
      </c>
      <c r="C3" s="61" t="s">
        <v>114</v>
      </c>
      <c r="F3" s="55"/>
      <c r="G3" s="59"/>
      <c r="H3" s="62"/>
      <c r="I3" s="62"/>
      <c r="J3" s="62"/>
      <c r="K3" s="62"/>
      <c r="L3" s="62"/>
      <c r="M3" s="58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</row>
    <row r="4" spans="2:44" ht="15.75">
      <c r="B4" s="7" t="s">
        <v>31</v>
      </c>
      <c r="C4" s="101" t="s">
        <v>115</v>
      </c>
      <c r="F4" s="55"/>
      <c r="G4" s="59"/>
      <c r="H4" s="62"/>
      <c r="I4" s="62"/>
      <c r="J4" s="62"/>
      <c r="K4" s="62"/>
      <c r="L4" s="62"/>
      <c r="M4" s="58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2:44" ht="15.75">
      <c r="B5" s="8" t="s">
        <v>35</v>
      </c>
      <c r="C5" s="61" t="s">
        <v>116</v>
      </c>
      <c r="F5" s="55"/>
      <c r="G5" s="57"/>
      <c r="I5" s="58"/>
      <c r="J5" s="58"/>
      <c r="K5" s="58"/>
      <c r="L5" s="58"/>
      <c r="M5" s="58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</row>
    <row r="6" spans="2:44" ht="17.25" customHeight="1">
      <c r="B6" s="8" t="s">
        <v>36</v>
      </c>
      <c r="C6" s="61" t="s">
        <v>117</v>
      </c>
      <c r="F6" s="55"/>
      <c r="I6" s="58"/>
      <c r="J6" s="58"/>
      <c r="K6" s="58"/>
      <c r="L6" s="58"/>
      <c r="M6" s="58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</row>
    <row r="7" spans="1:44" ht="9.75" customHeight="1">
      <c r="A7" s="59"/>
      <c r="B7" s="63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</row>
    <row r="8" spans="1:44" ht="15.75">
      <c r="A8" s="59"/>
      <c r="B8" s="64" t="s">
        <v>3</v>
      </c>
      <c r="C8" s="57"/>
      <c r="D8" s="57"/>
      <c r="E8" s="64"/>
      <c r="F8" s="57"/>
      <c r="G8" s="57"/>
      <c r="H8" s="57"/>
      <c r="I8" s="57"/>
      <c r="J8" s="57"/>
      <c r="K8" s="57"/>
      <c r="L8" s="57"/>
      <c r="M8" s="57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ht="15.75">
      <c r="A9" s="59"/>
      <c r="B9" s="64" t="s">
        <v>66</v>
      </c>
      <c r="C9" s="57"/>
      <c r="D9" s="57"/>
      <c r="E9" s="64"/>
      <c r="F9" s="57"/>
      <c r="G9" s="57"/>
      <c r="H9" s="57"/>
      <c r="I9" s="57"/>
      <c r="J9" s="57"/>
      <c r="K9" s="59"/>
      <c r="L9" s="57"/>
      <c r="M9" s="57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ht="15.75">
      <c r="A10" s="59"/>
      <c r="B10" s="64"/>
      <c r="C10" s="57"/>
      <c r="D10" s="57"/>
      <c r="E10" s="64"/>
      <c r="F10" s="57"/>
      <c r="G10" s="57"/>
      <c r="H10" s="57"/>
      <c r="I10" s="57"/>
      <c r="J10" s="57"/>
      <c r="K10" s="59"/>
      <c r="L10" s="57"/>
      <c r="M10" s="57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0" s="1" customFormat="1" ht="16.5" thickBot="1">
      <c r="A11" s="1" t="s">
        <v>70</v>
      </c>
      <c r="B11" s="1" t="s">
        <v>71</v>
      </c>
      <c r="C11" s="1" t="s">
        <v>72</v>
      </c>
      <c r="D11" s="1" t="s">
        <v>73</v>
      </c>
      <c r="E11" s="1" t="s">
        <v>74</v>
      </c>
      <c r="F11" s="1" t="s">
        <v>75</v>
      </c>
      <c r="G11" s="1" t="s">
        <v>76</v>
      </c>
      <c r="H11" s="1" t="s">
        <v>77</v>
      </c>
      <c r="I11" s="1" t="s">
        <v>78</v>
      </c>
      <c r="J11" s="1" t="s">
        <v>79</v>
      </c>
      <c r="K11" s="1" t="s">
        <v>80</v>
      </c>
      <c r="L11" s="1" t="s">
        <v>93</v>
      </c>
      <c r="M11" s="1" t="s">
        <v>94</v>
      </c>
      <c r="N11" s="1" t="s">
        <v>81</v>
      </c>
      <c r="O11" s="1" t="s">
        <v>82</v>
      </c>
      <c r="P11" s="1" t="s">
        <v>83</v>
      </c>
      <c r="Q11" s="1" t="s">
        <v>84</v>
      </c>
      <c r="R11" s="1" t="s">
        <v>98</v>
      </c>
      <c r="S11" s="1" t="s">
        <v>99</v>
      </c>
      <c r="T11" s="1" t="s">
        <v>100</v>
      </c>
      <c r="U11" s="1" t="s">
        <v>85</v>
      </c>
      <c r="V11" s="1" t="s">
        <v>101</v>
      </c>
      <c r="W11" s="1" t="s">
        <v>102</v>
      </c>
      <c r="X11" s="1" t="s">
        <v>103</v>
      </c>
      <c r="Y11" s="1" t="s">
        <v>104</v>
      </c>
      <c r="Z11" s="1" t="s">
        <v>105</v>
      </c>
      <c r="AA11" s="1" t="s">
        <v>106</v>
      </c>
      <c r="AB11" s="1" t="s">
        <v>107</v>
      </c>
      <c r="AC11" s="1" t="s">
        <v>108</v>
      </c>
      <c r="AD11" s="1" t="s">
        <v>109</v>
      </c>
      <c r="AE11" s="1" t="s">
        <v>110</v>
      </c>
      <c r="AF11" s="1" t="s">
        <v>111</v>
      </c>
      <c r="AG11" s="1" t="s">
        <v>88</v>
      </c>
      <c r="AH11" s="1" t="s">
        <v>89</v>
      </c>
      <c r="AI11" s="1" t="s">
        <v>90</v>
      </c>
      <c r="AJ11" s="1" t="s">
        <v>91</v>
      </c>
      <c r="AK11" s="1" t="s">
        <v>92</v>
      </c>
      <c r="AL11" s="1" t="s">
        <v>112</v>
      </c>
      <c r="AM11" s="1" t="s">
        <v>86</v>
      </c>
      <c r="AN11" s="1" t="s">
        <v>87</v>
      </c>
    </row>
    <row r="12" spans="1:44" ht="27" customHeight="1" thickTop="1">
      <c r="A12" s="65"/>
      <c r="B12" s="119" t="s">
        <v>45</v>
      </c>
      <c r="C12" s="119" t="s">
        <v>46</v>
      </c>
      <c r="D12" s="119" t="s">
        <v>38</v>
      </c>
      <c r="E12" s="119" t="s">
        <v>54</v>
      </c>
      <c r="F12" s="104" t="s">
        <v>53</v>
      </c>
      <c r="G12" s="104" t="s">
        <v>55</v>
      </c>
      <c r="H12" s="104" t="s">
        <v>49</v>
      </c>
      <c r="I12" s="113" t="s">
        <v>42</v>
      </c>
      <c r="J12" s="114"/>
      <c r="K12" s="115"/>
      <c r="L12" s="111" t="s">
        <v>96</v>
      </c>
      <c r="M12" s="111" t="s">
        <v>97</v>
      </c>
      <c r="N12" s="133" t="s">
        <v>118</v>
      </c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5"/>
      <c r="AG12" s="127" t="s">
        <v>67</v>
      </c>
      <c r="AH12" s="128"/>
      <c r="AI12" s="129"/>
      <c r="AJ12" s="68" t="s">
        <v>0</v>
      </c>
      <c r="AK12" s="68" t="s">
        <v>0</v>
      </c>
      <c r="AL12" s="68" t="s">
        <v>0</v>
      </c>
      <c r="AM12" s="67" t="s">
        <v>28</v>
      </c>
      <c r="AN12" s="67" t="s">
        <v>28</v>
      </c>
      <c r="AO12" s="66" t="s">
        <v>20</v>
      </c>
      <c r="AP12" s="66" t="s">
        <v>20</v>
      </c>
      <c r="AQ12" s="69" t="s">
        <v>20</v>
      </c>
      <c r="AR12" s="69"/>
    </row>
    <row r="13" spans="1:44" ht="81" customHeight="1" thickBot="1">
      <c r="A13" s="65" t="s">
        <v>4</v>
      </c>
      <c r="B13" s="121"/>
      <c r="C13" s="121"/>
      <c r="D13" s="121"/>
      <c r="E13" s="120"/>
      <c r="F13" s="105"/>
      <c r="G13" s="105"/>
      <c r="H13" s="105"/>
      <c r="I13" s="116"/>
      <c r="J13" s="117"/>
      <c r="K13" s="118"/>
      <c r="L13" s="106"/>
      <c r="M13" s="106"/>
      <c r="N13" s="123" t="s">
        <v>123</v>
      </c>
      <c r="O13" s="124"/>
      <c r="P13" s="126" t="s">
        <v>58</v>
      </c>
      <c r="Q13" s="126"/>
      <c r="R13" s="125" t="s">
        <v>59</v>
      </c>
      <c r="S13" s="126"/>
      <c r="T13" s="125" t="s">
        <v>60</v>
      </c>
      <c r="U13" s="126"/>
      <c r="V13" s="125" t="s">
        <v>61</v>
      </c>
      <c r="W13" s="126"/>
      <c r="X13" s="125" t="s">
        <v>62</v>
      </c>
      <c r="Y13" s="126"/>
      <c r="Z13" s="125" t="s">
        <v>63</v>
      </c>
      <c r="AA13" s="126"/>
      <c r="AB13" s="125" t="s">
        <v>64</v>
      </c>
      <c r="AC13" s="126"/>
      <c r="AD13" s="125" t="s">
        <v>65</v>
      </c>
      <c r="AE13" s="126"/>
      <c r="AF13" s="97" t="s">
        <v>1</v>
      </c>
      <c r="AG13" s="102" t="s">
        <v>119</v>
      </c>
      <c r="AH13" s="102"/>
      <c r="AI13" s="103"/>
      <c r="AJ13" s="106" t="s">
        <v>120</v>
      </c>
      <c r="AK13" s="107"/>
      <c r="AL13" s="108"/>
      <c r="AM13" s="69" t="s">
        <v>121</v>
      </c>
      <c r="AN13" s="69" t="s">
        <v>122</v>
      </c>
      <c r="AO13" s="71" t="s">
        <v>48</v>
      </c>
      <c r="AP13" s="71" t="s">
        <v>9</v>
      </c>
      <c r="AQ13" s="72" t="s">
        <v>11</v>
      </c>
      <c r="AR13" s="72" t="s">
        <v>43</v>
      </c>
    </row>
    <row r="14" spans="1:44" ht="4.5" customHeight="1">
      <c r="A14" s="65"/>
      <c r="B14" s="121"/>
      <c r="C14" s="121"/>
      <c r="D14" s="121"/>
      <c r="E14" s="121"/>
      <c r="F14" s="105"/>
      <c r="G14" s="105"/>
      <c r="H14" s="105"/>
      <c r="I14" s="109" t="s">
        <v>5</v>
      </c>
      <c r="J14" s="109" t="s">
        <v>6</v>
      </c>
      <c r="K14" s="109" t="s">
        <v>10</v>
      </c>
      <c r="L14" s="106"/>
      <c r="M14" s="106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69"/>
      <c r="AH14" s="69"/>
      <c r="AI14" s="69"/>
      <c r="AJ14" s="69"/>
      <c r="AK14" s="69"/>
      <c r="AL14" s="70"/>
      <c r="AM14" s="70"/>
      <c r="AN14" s="70"/>
      <c r="AO14" s="70"/>
      <c r="AP14" s="70"/>
      <c r="AQ14" s="69"/>
      <c r="AR14" s="69"/>
    </row>
    <row r="15" spans="1:44" ht="57.75" customHeight="1" thickBot="1">
      <c r="A15" s="65"/>
      <c r="B15" s="131"/>
      <c r="C15" s="131"/>
      <c r="D15" s="132"/>
      <c r="E15" s="122"/>
      <c r="F15" s="130"/>
      <c r="G15" s="130"/>
      <c r="H15" s="130"/>
      <c r="I15" s="110"/>
      <c r="J15" s="110"/>
      <c r="K15" s="110"/>
      <c r="L15" s="112"/>
      <c r="M15" s="112"/>
      <c r="N15" s="97" t="s">
        <v>56</v>
      </c>
      <c r="O15" s="97" t="s">
        <v>57</v>
      </c>
      <c r="P15" s="97" t="s">
        <v>56</v>
      </c>
      <c r="Q15" s="97" t="s">
        <v>57</v>
      </c>
      <c r="R15" s="97" t="s">
        <v>56</v>
      </c>
      <c r="S15" s="97" t="s">
        <v>57</v>
      </c>
      <c r="T15" s="97" t="s">
        <v>56</v>
      </c>
      <c r="U15" s="97" t="s">
        <v>57</v>
      </c>
      <c r="V15" s="97" t="s">
        <v>56</v>
      </c>
      <c r="W15" s="97" t="s">
        <v>57</v>
      </c>
      <c r="X15" s="97" t="s">
        <v>56</v>
      </c>
      <c r="Y15" s="97" t="s">
        <v>57</v>
      </c>
      <c r="Z15" s="97" t="s">
        <v>56</v>
      </c>
      <c r="AA15" s="97" t="s">
        <v>57</v>
      </c>
      <c r="AB15" s="97" t="s">
        <v>56</v>
      </c>
      <c r="AC15" s="97" t="s">
        <v>57</v>
      </c>
      <c r="AD15" s="97" t="s">
        <v>56</v>
      </c>
      <c r="AE15" s="97" t="s">
        <v>57</v>
      </c>
      <c r="AF15" s="97" t="s">
        <v>1</v>
      </c>
      <c r="AG15" s="73" t="s">
        <v>69</v>
      </c>
      <c r="AH15" s="73" t="s">
        <v>95</v>
      </c>
      <c r="AI15" s="73" t="s">
        <v>68</v>
      </c>
      <c r="AJ15" s="73" t="s">
        <v>7</v>
      </c>
      <c r="AK15" s="73" t="s">
        <v>8</v>
      </c>
      <c r="AL15" s="74" t="s">
        <v>1</v>
      </c>
      <c r="AM15" s="74" t="s">
        <v>30</v>
      </c>
      <c r="AN15" s="74" t="s">
        <v>29</v>
      </c>
      <c r="AO15" s="75" t="s">
        <v>12</v>
      </c>
      <c r="AP15" s="75" t="s">
        <v>12</v>
      </c>
      <c r="AQ15" s="72" t="s">
        <v>12</v>
      </c>
      <c r="AR15" s="72"/>
    </row>
    <row r="16" spans="2:44" ht="45.75" thickTop="1">
      <c r="B16" s="76" t="s">
        <v>50</v>
      </c>
      <c r="C16" s="77" t="s">
        <v>44</v>
      </c>
      <c r="D16" s="78" t="s">
        <v>41</v>
      </c>
      <c r="E16" s="79">
        <v>3</v>
      </c>
      <c r="F16" s="79">
        <v>1</v>
      </c>
      <c r="G16" s="79">
        <v>1</v>
      </c>
      <c r="H16" s="80">
        <v>4</v>
      </c>
      <c r="I16" s="80">
        <v>12</v>
      </c>
      <c r="J16" s="80">
        <v>132</v>
      </c>
      <c r="K16" s="80">
        <f>J16+I16</f>
        <v>144</v>
      </c>
      <c r="L16" s="81"/>
      <c r="M16" s="81">
        <v>9500</v>
      </c>
      <c r="N16" s="84">
        <v>50</v>
      </c>
      <c r="O16" s="84">
        <v>100</v>
      </c>
      <c r="P16" s="84">
        <v>45</v>
      </c>
      <c r="Q16" s="84">
        <v>95</v>
      </c>
      <c r="R16" s="84">
        <v>40</v>
      </c>
      <c r="S16" s="84">
        <v>90</v>
      </c>
      <c r="T16" s="84">
        <v>35</v>
      </c>
      <c r="U16" s="84">
        <v>85</v>
      </c>
      <c r="V16" s="84">
        <v>30</v>
      </c>
      <c r="W16" s="84">
        <v>80</v>
      </c>
      <c r="X16" s="84"/>
      <c r="Y16" s="84"/>
      <c r="Z16" s="84"/>
      <c r="AA16" s="84"/>
      <c r="AB16" s="84"/>
      <c r="AC16" s="84"/>
      <c r="AD16" s="84">
        <f aca="true" t="shared" si="0" ref="AD16:AE18">AB16+Z16+X16+V16+T16+R16+P16+N16</f>
        <v>200</v>
      </c>
      <c r="AE16" s="84">
        <f t="shared" si="0"/>
        <v>450</v>
      </c>
      <c r="AF16" s="84">
        <f>AE16+AD16</f>
        <v>650</v>
      </c>
      <c r="AG16" s="84"/>
      <c r="AH16" s="84"/>
      <c r="AI16" s="84">
        <f>AH16+AG16</f>
        <v>0</v>
      </c>
      <c r="AJ16" s="84">
        <v>12</v>
      </c>
      <c r="AK16" s="84">
        <v>20</v>
      </c>
      <c r="AL16" s="84">
        <f>AK16+AJ16</f>
        <v>32</v>
      </c>
      <c r="AM16" s="80">
        <v>5</v>
      </c>
      <c r="AN16" s="80">
        <v>7</v>
      </c>
      <c r="AO16" s="83" t="e">
        <f>(#REF!+#REF!)/((#REF!+#REF!)/$H16)</f>
        <v>#REF!</v>
      </c>
      <c r="AP16" s="83" t="e">
        <f>+#REF!/#REF!-1</f>
        <v>#REF!</v>
      </c>
      <c r="AQ16" s="83" t="e">
        <f>+#REF!/#REF!-1</f>
        <v>#REF!</v>
      </c>
      <c r="AR16" s="83"/>
    </row>
    <row r="17" spans="2:44" ht="45">
      <c r="B17" s="76" t="s">
        <v>51</v>
      </c>
      <c r="C17" s="77" t="s">
        <v>47</v>
      </c>
      <c r="D17" s="78" t="s">
        <v>39</v>
      </c>
      <c r="E17" s="79">
        <v>2</v>
      </c>
      <c r="F17" s="79">
        <v>1</v>
      </c>
      <c r="G17" s="79">
        <v>1</v>
      </c>
      <c r="H17" s="80">
        <v>2</v>
      </c>
      <c r="I17" s="80">
        <v>9</v>
      </c>
      <c r="J17" s="80">
        <v>36</v>
      </c>
      <c r="K17" s="80">
        <f>J17+I17</f>
        <v>45</v>
      </c>
      <c r="L17" s="81"/>
      <c r="M17" s="81">
        <v>12000</v>
      </c>
      <c r="N17" s="84"/>
      <c r="O17" s="84"/>
      <c r="P17" s="84">
        <v>30</v>
      </c>
      <c r="Q17" s="84">
        <v>40</v>
      </c>
      <c r="R17" s="84">
        <v>25</v>
      </c>
      <c r="S17" s="84">
        <v>35</v>
      </c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>
        <f t="shared" si="0"/>
        <v>55</v>
      </c>
      <c r="AE17" s="84">
        <f t="shared" si="0"/>
        <v>75</v>
      </c>
      <c r="AF17" s="84">
        <f>AE17+AD17</f>
        <v>130</v>
      </c>
      <c r="AG17" s="84"/>
      <c r="AH17" s="84"/>
      <c r="AI17" s="84">
        <f aca="true" t="shared" si="1" ref="AI17:AI43">AH17+AG17</f>
        <v>0</v>
      </c>
      <c r="AJ17" s="84">
        <v>15</v>
      </c>
      <c r="AK17" s="84">
        <v>25</v>
      </c>
      <c r="AL17" s="84">
        <f>AK17+AJ17</f>
        <v>40</v>
      </c>
      <c r="AM17" s="80">
        <v>0</v>
      </c>
      <c r="AN17" s="80">
        <v>2</v>
      </c>
      <c r="AO17" s="83" t="e">
        <f>(#REF!+#REF!)/((#REF!+#REF!)/$H17)</f>
        <v>#REF!</v>
      </c>
      <c r="AP17" s="83" t="e">
        <f>+#REF!/#REF!-1</f>
        <v>#REF!</v>
      </c>
      <c r="AQ17" s="83" t="e">
        <f>+#REF!/#REF!-1</f>
        <v>#REF!</v>
      </c>
      <c r="AR17" s="83"/>
    </row>
    <row r="18" spans="2:44" ht="45">
      <c r="B18" s="76" t="s">
        <v>52</v>
      </c>
      <c r="C18" s="11"/>
      <c r="D18" s="78" t="s">
        <v>40</v>
      </c>
      <c r="E18" s="79">
        <v>1</v>
      </c>
      <c r="F18" s="79">
        <v>1</v>
      </c>
      <c r="G18" s="79">
        <v>4</v>
      </c>
      <c r="H18" s="80">
        <v>3</v>
      </c>
      <c r="I18" s="80">
        <v>6</v>
      </c>
      <c r="J18" s="80">
        <v>40</v>
      </c>
      <c r="K18" s="80">
        <f>J18+I18</f>
        <v>46</v>
      </c>
      <c r="L18" s="81"/>
      <c r="M18" s="81">
        <v>16400</v>
      </c>
      <c r="N18" s="84"/>
      <c r="O18" s="84"/>
      <c r="P18" s="84">
        <v>45</v>
      </c>
      <c r="Q18" s="84">
        <v>60</v>
      </c>
      <c r="R18" s="84">
        <v>40</v>
      </c>
      <c r="S18" s="84">
        <v>55</v>
      </c>
      <c r="T18" s="84">
        <v>30</v>
      </c>
      <c r="U18" s="84">
        <v>50</v>
      </c>
      <c r="V18" s="84"/>
      <c r="W18" s="84"/>
      <c r="X18" s="84"/>
      <c r="Y18" s="84"/>
      <c r="Z18" s="84"/>
      <c r="AA18" s="84"/>
      <c r="AB18" s="84"/>
      <c r="AC18" s="84"/>
      <c r="AD18" s="84">
        <f t="shared" si="0"/>
        <v>115</v>
      </c>
      <c r="AE18" s="84">
        <f t="shared" si="0"/>
        <v>165</v>
      </c>
      <c r="AF18" s="84">
        <f>AE18+AD18</f>
        <v>280</v>
      </c>
      <c r="AG18" s="84"/>
      <c r="AH18" s="84"/>
      <c r="AI18" s="84">
        <f t="shared" si="1"/>
        <v>0</v>
      </c>
      <c r="AJ18" s="84">
        <v>5</v>
      </c>
      <c r="AK18" s="84">
        <v>15</v>
      </c>
      <c r="AL18" s="84">
        <f>AK18+AJ18</f>
        <v>20</v>
      </c>
      <c r="AM18" s="80">
        <v>0</v>
      </c>
      <c r="AN18" s="80">
        <v>3</v>
      </c>
      <c r="AO18" s="83" t="e">
        <f>(#REF!+#REF!)/((#REF!+#REF!)/$H18)</f>
        <v>#REF!</v>
      </c>
      <c r="AP18" s="83" t="e">
        <f>+#REF!/#REF!-1</f>
        <v>#REF!</v>
      </c>
      <c r="AQ18" s="83" t="e">
        <f>+#REF!/#REF!-1</f>
        <v>#REF!</v>
      </c>
      <c r="AR18" s="83"/>
    </row>
    <row r="19" spans="1:45" s="23" customFormat="1" ht="15.75">
      <c r="A19" s="12"/>
      <c r="B19" s="3" t="s">
        <v>13</v>
      </c>
      <c r="C19" s="13"/>
      <c r="D19" s="13"/>
      <c r="E19" s="14"/>
      <c r="F19" s="14"/>
      <c r="G19" s="14"/>
      <c r="H19" s="15"/>
      <c r="I19" s="15"/>
      <c r="J19" s="15"/>
      <c r="K19" s="15"/>
      <c r="L19" s="16"/>
      <c r="M19" s="16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17"/>
      <c r="AH19" s="17"/>
      <c r="AI19" s="17"/>
      <c r="AJ19" s="18"/>
      <c r="AK19" s="18"/>
      <c r="AL19" s="18"/>
      <c r="AM19" s="19"/>
      <c r="AN19" s="19"/>
      <c r="AO19" s="20"/>
      <c r="AP19" s="20"/>
      <c r="AQ19" s="20"/>
      <c r="AR19" s="20"/>
      <c r="AS19" s="22"/>
    </row>
    <row r="20" spans="1:44" ht="15.75">
      <c r="A20" s="60">
        <v>1</v>
      </c>
      <c r="B20" s="85" t="s">
        <v>2</v>
      </c>
      <c r="C20" s="86"/>
      <c r="D20" s="86"/>
      <c r="E20" s="87"/>
      <c r="F20" s="87"/>
      <c r="G20" s="87"/>
      <c r="H20" s="88"/>
      <c r="I20" s="88"/>
      <c r="J20" s="88"/>
      <c r="K20" s="80">
        <f>J20+I20</f>
        <v>0</v>
      </c>
      <c r="L20" s="89"/>
      <c r="M20" s="89"/>
      <c r="N20" s="90"/>
      <c r="O20" s="90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>
        <f aca="true" t="shared" si="2" ref="AD20:AE23">AB20+Z20+X20+V20+T20+R20+P20+N20</f>
        <v>0</v>
      </c>
      <c r="AE20" s="84">
        <f t="shared" si="2"/>
        <v>0</v>
      </c>
      <c r="AF20" s="84">
        <f>AE20+AD20</f>
        <v>0</v>
      </c>
      <c r="AG20" s="84"/>
      <c r="AH20" s="84"/>
      <c r="AI20" s="84">
        <f t="shared" si="1"/>
        <v>0</v>
      </c>
      <c r="AJ20" s="84"/>
      <c r="AK20" s="84"/>
      <c r="AL20" s="84"/>
      <c r="AM20" s="82"/>
      <c r="AN20" s="82"/>
      <c r="AO20" s="83" t="e">
        <f>(#REF!+#REF!)/((#REF!+#REF!)/$H20)</f>
        <v>#REF!</v>
      </c>
      <c r="AP20" s="82" t="e">
        <f>#REF!+#REF!</f>
        <v>#REF!</v>
      </c>
      <c r="AQ20" s="82" t="e">
        <f>#REF!+#REF!</f>
        <v>#REF!</v>
      </c>
      <c r="AR20" s="82"/>
    </row>
    <row r="21" spans="1:44" ht="15.75">
      <c r="A21" s="60">
        <v>2</v>
      </c>
      <c r="B21" s="86"/>
      <c r="C21" s="86"/>
      <c r="D21" s="86"/>
      <c r="E21" s="87"/>
      <c r="F21" s="87"/>
      <c r="G21" s="87"/>
      <c r="H21" s="88"/>
      <c r="I21" s="88"/>
      <c r="J21" s="88"/>
      <c r="K21" s="80">
        <f>J21+I21</f>
        <v>0</v>
      </c>
      <c r="L21" s="89"/>
      <c r="M21" s="89"/>
      <c r="N21" s="90"/>
      <c r="O21" s="90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>
        <f t="shared" si="2"/>
        <v>0</v>
      </c>
      <c r="AE21" s="84">
        <f t="shared" si="2"/>
        <v>0</v>
      </c>
      <c r="AF21" s="84">
        <f>AE21+AD21</f>
        <v>0</v>
      </c>
      <c r="AG21" s="84"/>
      <c r="AH21" s="84"/>
      <c r="AI21" s="84">
        <f t="shared" si="1"/>
        <v>0</v>
      </c>
      <c r="AJ21" s="84"/>
      <c r="AK21" s="84"/>
      <c r="AL21" s="84"/>
      <c r="AM21" s="82"/>
      <c r="AN21" s="82"/>
      <c r="AO21" s="83" t="e">
        <f>(#REF!+#REF!)/((#REF!+#REF!)/$H21)</f>
        <v>#REF!</v>
      </c>
      <c r="AP21" s="82" t="e">
        <f>#REF!+#REF!</f>
        <v>#REF!</v>
      </c>
      <c r="AQ21" s="82" t="e">
        <f>#REF!+#REF!</f>
        <v>#REF!</v>
      </c>
      <c r="AR21" s="82"/>
    </row>
    <row r="22" spans="1:44" ht="15.75">
      <c r="A22" s="60">
        <v>3</v>
      </c>
      <c r="B22" s="86"/>
      <c r="C22" s="86"/>
      <c r="D22" s="86"/>
      <c r="E22" s="87"/>
      <c r="F22" s="87"/>
      <c r="G22" s="87"/>
      <c r="H22" s="88"/>
      <c r="I22" s="88"/>
      <c r="J22" s="88"/>
      <c r="K22" s="80">
        <f>J22+I22</f>
        <v>0</v>
      </c>
      <c r="L22" s="89"/>
      <c r="M22" s="89"/>
      <c r="N22" s="90"/>
      <c r="O22" s="90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>
        <f t="shared" si="2"/>
        <v>0</v>
      </c>
      <c r="AE22" s="84">
        <f t="shared" si="2"/>
        <v>0</v>
      </c>
      <c r="AF22" s="84">
        <f>AE22+AD22</f>
        <v>0</v>
      </c>
      <c r="AG22" s="84"/>
      <c r="AH22" s="84"/>
      <c r="AI22" s="84">
        <f t="shared" si="1"/>
        <v>0</v>
      </c>
      <c r="AJ22" s="84"/>
      <c r="AK22" s="84"/>
      <c r="AL22" s="84"/>
      <c r="AM22" s="82"/>
      <c r="AN22" s="82"/>
      <c r="AO22" s="83" t="e">
        <f>(#REF!+#REF!)/((#REF!+#REF!)/$H22)</f>
        <v>#REF!</v>
      </c>
      <c r="AP22" s="82" t="e">
        <f>#REF!+#REF!</f>
        <v>#REF!</v>
      </c>
      <c r="AQ22" s="82" t="e">
        <f>#REF!+#REF!</f>
        <v>#REF!</v>
      </c>
      <c r="AR22" s="82"/>
    </row>
    <row r="23" spans="1:44" ht="15.75">
      <c r="A23" s="60">
        <v>4</v>
      </c>
      <c r="B23" s="86"/>
      <c r="C23" s="86"/>
      <c r="D23" s="86"/>
      <c r="E23" s="87"/>
      <c r="F23" s="87"/>
      <c r="G23" s="87"/>
      <c r="H23" s="88"/>
      <c r="I23" s="88"/>
      <c r="J23" s="88"/>
      <c r="K23" s="80">
        <f>J23+I23</f>
        <v>0</v>
      </c>
      <c r="L23" s="89"/>
      <c r="M23" s="89"/>
      <c r="N23" s="90"/>
      <c r="O23" s="90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>
        <f t="shared" si="2"/>
        <v>0</v>
      </c>
      <c r="AE23" s="84">
        <f t="shared" si="2"/>
        <v>0</v>
      </c>
      <c r="AF23" s="84">
        <f>AE23+AD23</f>
        <v>0</v>
      </c>
      <c r="AG23" s="84"/>
      <c r="AH23" s="84"/>
      <c r="AI23" s="84">
        <f t="shared" si="1"/>
        <v>0</v>
      </c>
      <c r="AJ23" s="84"/>
      <c r="AK23" s="84"/>
      <c r="AL23" s="84"/>
      <c r="AM23" s="82"/>
      <c r="AN23" s="82"/>
      <c r="AO23" s="82"/>
      <c r="AP23" s="82"/>
      <c r="AQ23" s="82"/>
      <c r="AR23" s="82"/>
    </row>
    <row r="24" spans="1:45" s="23" customFormat="1" ht="15.75">
      <c r="A24" s="12"/>
      <c r="B24" s="2" t="s">
        <v>14</v>
      </c>
      <c r="C24" s="24"/>
      <c r="D24" s="24"/>
      <c r="E24" s="25"/>
      <c r="F24" s="25"/>
      <c r="G24" s="25"/>
      <c r="H24" s="26"/>
      <c r="I24" s="26"/>
      <c r="J24" s="26"/>
      <c r="K24" s="26"/>
      <c r="L24" s="27"/>
      <c r="M24" s="27"/>
      <c r="N24" s="32"/>
      <c r="O24" s="32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32"/>
      <c r="AG24" s="28"/>
      <c r="AH24" s="28"/>
      <c r="AI24" s="28"/>
      <c r="AJ24" s="29"/>
      <c r="AK24" s="29"/>
      <c r="AL24" s="29"/>
      <c r="AM24" s="30"/>
      <c r="AN24" s="30"/>
      <c r="AO24" s="31"/>
      <c r="AP24" s="31"/>
      <c r="AQ24" s="31"/>
      <c r="AR24" s="31"/>
      <c r="AS24" s="22"/>
    </row>
    <row r="25" spans="1:44" ht="15.75">
      <c r="A25" s="60">
        <v>1</v>
      </c>
      <c r="B25" s="86" t="s">
        <v>2</v>
      </c>
      <c r="C25" s="86"/>
      <c r="D25" s="86"/>
      <c r="E25" s="87"/>
      <c r="F25" s="87"/>
      <c r="G25" s="87"/>
      <c r="H25" s="88"/>
      <c r="I25" s="88"/>
      <c r="J25" s="88"/>
      <c r="K25" s="80">
        <f>J25+I25</f>
        <v>0</v>
      </c>
      <c r="L25" s="89"/>
      <c r="M25" s="89"/>
      <c r="N25" s="90"/>
      <c r="O25" s="90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>
        <f aca="true" t="shared" si="3" ref="AD25:AE28">AB25+Z25+X25+V25+T25+R25+P25+N25</f>
        <v>0</v>
      </c>
      <c r="AE25" s="84">
        <f t="shared" si="3"/>
        <v>0</v>
      </c>
      <c r="AF25" s="84">
        <f>AE25+AD25</f>
        <v>0</v>
      </c>
      <c r="AG25" s="84"/>
      <c r="AH25" s="84"/>
      <c r="AI25" s="84">
        <f t="shared" si="1"/>
        <v>0</v>
      </c>
      <c r="AJ25" s="84"/>
      <c r="AK25" s="84"/>
      <c r="AL25" s="84"/>
      <c r="AM25" s="82"/>
      <c r="AN25" s="82"/>
      <c r="AO25" s="83" t="e">
        <f>(#REF!+#REF!)/((#REF!+#REF!)/$H25)</f>
        <v>#REF!</v>
      </c>
      <c r="AP25" s="82" t="e">
        <f>#REF!+#REF!</f>
        <v>#REF!</v>
      </c>
      <c r="AQ25" s="82" t="e">
        <f>#REF!+#REF!</f>
        <v>#REF!</v>
      </c>
      <c r="AR25" s="82"/>
    </row>
    <row r="26" spans="1:44" ht="15.75">
      <c r="A26" s="60">
        <v>2</v>
      </c>
      <c r="B26" s="86"/>
      <c r="C26" s="91"/>
      <c r="D26" s="91"/>
      <c r="E26" s="87"/>
      <c r="F26" s="87"/>
      <c r="G26" s="87"/>
      <c r="H26" s="88"/>
      <c r="I26" s="88"/>
      <c r="J26" s="88"/>
      <c r="K26" s="80">
        <f>J26+I26</f>
        <v>0</v>
      </c>
      <c r="L26" s="89"/>
      <c r="M26" s="89"/>
      <c r="N26" s="90"/>
      <c r="O26" s="90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>
        <f t="shared" si="3"/>
        <v>0</v>
      </c>
      <c r="AE26" s="84">
        <f t="shared" si="3"/>
        <v>0</v>
      </c>
      <c r="AF26" s="84">
        <f>AE26+AD26</f>
        <v>0</v>
      </c>
      <c r="AG26" s="84"/>
      <c r="AH26" s="84"/>
      <c r="AI26" s="84">
        <f t="shared" si="1"/>
        <v>0</v>
      </c>
      <c r="AJ26" s="84"/>
      <c r="AK26" s="84"/>
      <c r="AL26" s="84"/>
      <c r="AM26" s="82"/>
      <c r="AN26" s="82"/>
      <c r="AO26" s="83" t="e">
        <f>(#REF!+#REF!)/((#REF!+#REF!)/$H26)</f>
        <v>#REF!</v>
      </c>
      <c r="AP26" s="82" t="e">
        <f>#REF!+#REF!</f>
        <v>#REF!</v>
      </c>
      <c r="AQ26" s="82" t="e">
        <f>#REF!+#REF!</f>
        <v>#REF!</v>
      </c>
      <c r="AR26" s="82"/>
    </row>
    <row r="27" spans="1:44" ht="15.75">
      <c r="A27" s="60">
        <v>3</v>
      </c>
      <c r="B27" s="86"/>
      <c r="C27" s="91"/>
      <c r="D27" s="91"/>
      <c r="E27" s="87"/>
      <c r="F27" s="87"/>
      <c r="G27" s="87"/>
      <c r="H27" s="88"/>
      <c r="I27" s="88"/>
      <c r="J27" s="88"/>
      <c r="K27" s="80">
        <f>J27+I27</f>
        <v>0</v>
      </c>
      <c r="L27" s="89"/>
      <c r="M27" s="89"/>
      <c r="N27" s="90"/>
      <c r="O27" s="90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>
        <f t="shared" si="3"/>
        <v>0</v>
      </c>
      <c r="AE27" s="84">
        <f t="shared" si="3"/>
        <v>0</v>
      </c>
      <c r="AF27" s="84">
        <f>AE27+AD27</f>
        <v>0</v>
      </c>
      <c r="AG27" s="84"/>
      <c r="AH27" s="84"/>
      <c r="AI27" s="84">
        <f t="shared" si="1"/>
        <v>0</v>
      </c>
      <c r="AJ27" s="84"/>
      <c r="AK27" s="84"/>
      <c r="AL27" s="84"/>
      <c r="AM27" s="82"/>
      <c r="AN27" s="82"/>
      <c r="AO27" s="83" t="e">
        <f>(#REF!+#REF!)/((#REF!+#REF!)/$H27)</f>
        <v>#REF!</v>
      </c>
      <c r="AP27" s="82" t="e">
        <f>#REF!+#REF!</f>
        <v>#REF!</v>
      </c>
      <c r="AQ27" s="82" t="e">
        <f>#REF!+#REF!</f>
        <v>#REF!</v>
      </c>
      <c r="AR27" s="82"/>
    </row>
    <row r="28" spans="1:44" ht="15.75">
      <c r="A28" s="60">
        <v>4</v>
      </c>
      <c r="B28" s="86"/>
      <c r="C28" s="91"/>
      <c r="D28" s="91"/>
      <c r="E28" s="87"/>
      <c r="F28" s="87"/>
      <c r="G28" s="87"/>
      <c r="H28" s="88"/>
      <c r="I28" s="88"/>
      <c r="J28" s="88"/>
      <c r="K28" s="80">
        <f>J28+I28</f>
        <v>0</v>
      </c>
      <c r="L28" s="89"/>
      <c r="M28" s="89"/>
      <c r="N28" s="90"/>
      <c r="O28" s="90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>
        <f t="shared" si="3"/>
        <v>0</v>
      </c>
      <c r="AE28" s="84">
        <f t="shared" si="3"/>
        <v>0</v>
      </c>
      <c r="AF28" s="84">
        <f>AE28+AD28</f>
        <v>0</v>
      </c>
      <c r="AG28" s="84"/>
      <c r="AH28" s="84"/>
      <c r="AI28" s="84">
        <f t="shared" si="1"/>
        <v>0</v>
      </c>
      <c r="AJ28" s="84"/>
      <c r="AK28" s="84"/>
      <c r="AL28" s="84"/>
      <c r="AM28" s="82"/>
      <c r="AN28" s="82"/>
      <c r="AO28" s="82"/>
      <c r="AP28" s="82"/>
      <c r="AQ28" s="82"/>
      <c r="AR28" s="82"/>
    </row>
    <row r="29" spans="1:45" s="23" customFormat="1" ht="15.75">
      <c r="A29" s="12"/>
      <c r="B29" s="2" t="s">
        <v>19</v>
      </c>
      <c r="C29" s="24"/>
      <c r="D29" s="24"/>
      <c r="E29" s="25"/>
      <c r="F29" s="25"/>
      <c r="G29" s="25"/>
      <c r="H29" s="26"/>
      <c r="I29" s="26"/>
      <c r="J29" s="26"/>
      <c r="K29" s="26"/>
      <c r="L29" s="27"/>
      <c r="M29" s="27"/>
      <c r="N29" s="32"/>
      <c r="O29" s="32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32"/>
      <c r="AG29" s="28"/>
      <c r="AH29" s="28"/>
      <c r="AI29" s="28"/>
      <c r="AJ29" s="29"/>
      <c r="AK29" s="29"/>
      <c r="AL29" s="29"/>
      <c r="AM29" s="30"/>
      <c r="AN29" s="30"/>
      <c r="AO29" s="31"/>
      <c r="AP29" s="31"/>
      <c r="AQ29" s="31"/>
      <c r="AR29" s="31"/>
      <c r="AS29" s="22"/>
    </row>
    <row r="30" spans="1:44" ht="15.75">
      <c r="A30" s="60">
        <v>1</v>
      </c>
      <c r="B30" s="86" t="s">
        <v>2</v>
      </c>
      <c r="C30" s="86"/>
      <c r="D30" s="86"/>
      <c r="E30" s="87"/>
      <c r="F30" s="87"/>
      <c r="G30" s="87"/>
      <c r="H30" s="88"/>
      <c r="I30" s="88"/>
      <c r="J30" s="88"/>
      <c r="K30" s="80">
        <f>J30+I30</f>
        <v>0</v>
      </c>
      <c r="L30" s="89"/>
      <c r="M30" s="89"/>
      <c r="N30" s="90"/>
      <c r="O30" s="90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>
        <f aca="true" t="shared" si="4" ref="AD30:AE32">AB30+Z30+X30+V30+T30+R30+P30+N30</f>
        <v>0</v>
      </c>
      <c r="AE30" s="84">
        <f t="shared" si="4"/>
        <v>0</v>
      </c>
      <c r="AF30" s="84">
        <f>AE30+AD30</f>
        <v>0</v>
      </c>
      <c r="AG30" s="84"/>
      <c r="AH30" s="84"/>
      <c r="AI30" s="84">
        <f t="shared" si="1"/>
        <v>0</v>
      </c>
      <c r="AJ30" s="84"/>
      <c r="AK30" s="84"/>
      <c r="AL30" s="84"/>
      <c r="AM30" s="82"/>
      <c r="AN30" s="82"/>
      <c r="AO30" s="83" t="e">
        <f>(#REF!+#REF!)/((#REF!+#REF!)/$H30)</f>
        <v>#REF!</v>
      </c>
      <c r="AP30" s="82" t="e">
        <f>#REF!+#REF!</f>
        <v>#REF!</v>
      </c>
      <c r="AQ30" s="82" t="e">
        <f>#REF!+#REF!</f>
        <v>#REF!</v>
      </c>
      <c r="AR30" s="82"/>
    </row>
    <row r="31" spans="1:44" ht="15.75">
      <c r="A31" s="60">
        <v>2</v>
      </c>
      <c r="B31" s="86"/>
      <c r="C31" s="86"/>
      <c r="D31" s="86"/>
      <c r="E31" s="87"/>
      <c r="F31" s="87"/>
      <c r="G31" s="87"/>
      <c r="H31" s="88"/>
      <c r="I31" s="88"/>
      <c r="J31" s="88"/>
      <c r="K31" s="80">
        <f>J31+I31</f>
        <v>0</v>
      </c>
      <c r="L31" s="89"/>
      <c r="M31" s="89"/>
      <c r="N31" s="100"/>
      <c r="O31" s="100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>
        <f t="shared" si="4"/>
        <v>0</v>
      </c>
      <c r="AE31" s="84">
        <f t="shared" si="4"/>
        <v>0</v>
      </c>
      <c r="AF31" s="84">
        <f>AE31+AD31</f>
        <v>0</v>
      </c>
      <c r="AG31" s="92"/>
      <c r="AH31" s="92"/>
      <c r="AI31" s="84">
        <f t="shared" si="1"/>
        <v>0</v>
      </c>
      <c r="AJ31" s="92"/>
      <c r="AK31" s="92"/>
      <c r="AL31" s="92"/>
      <c r="AM31" s="93"/>
      <c r="AN31" s="93"/>
      <c r="AO31" s="83" t="e">
        <f>(#REF!+#REF!)/((#REF!+#REF!)/$H31)</f>
        <v>#REF!</v>
      </c>
      <c r="AP31" s="82" t="e">
        <f>#REF!+#REF!</f>
        <v>#REF!</v>
      </c>
      <c r="AQ31" s="82" t="e">
        <f>#REF!+#REF!</f>
        <v>#REF!</v>
      </c>
      <c r="AR31" s="82"/>
    </row>
    <row r="32" spans="1:44" ht="15.75">
      <c r="A32" s="60">
        <v>3</v>
      </c>
      <c r="B32" s="86"/>
      <c r="C32" s="86"/>
      <c r="D32" s="86"/>
      <c r="E32" s="87"/>
      <c r="F32" s="87"/>
      <c r="G32" s="87"/>
      <c r="H32" s="88"/>
      <c r="I32" s="88"/>
      <c r="J32" s="88"/>
      <c r="K32" s="80">
        <f>J32+I32</f>
        <v>0</v>
      </c>
      <c r="L32" s="89"/>
      <c r="M32" s="89"/>
      <c r="N32" s="100"/>
      <c r="O32" s="100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>
        <f t="shared" si="4"/>
        <v>0</v>
      </c>
      <c r="AE32" s="84">
        <f t="shared" si="4"/>
        <v>0</v>
      </c>
      <c r="AF32" s="84">
        <f>AE32+AD32</f>
        <v>0</v>
      </c>
      <c r="AG32" s="92"/>
      <c r="AH32" s="92"/>
      <c r="AI32" s="84">
        <f t="shared" si="1"/>
        <v>0</v>
      </c>
      <c r="AJ32" s="92"/>
      <c r="AK32" s="92"/>
      <c r="AL32" s="92"/>
      <c r="AM32" s="93"/>
      <c r="AN32" s="93"/>
      <c r="AO32" s="83" t="e">
        <f>(#REF!+#REF!)/((#REF!+#REF!)/$H32)</f>
        <v>#REF!</v>
      </c>
      <c r="AP32" s="82" t="e">
        <f>#REF!+#REF!</f>
        <v>#REF!</v>
      </c>
      <c r="AQ32" s="82" t="e">
        <f>#REF!+#REF!</f>
        <v>#REF!</v>
      </c>
      <c r="AR32" s="82"/>
    </row>
    <row r="33" spans="1:45" s="23" customFormat="1" ht="15.75">
      <c r="A33" s="12"/>
      <c r="B33" s="2" t="s">
        <v>15</v>
      </c>
      <c r="C33" s="24"/>
      <c r="D33" s="24"/>
      <c r="E33" s="25"/>
      <c r="F33" s="25"/>
      <c r="G33" s="25"/>
      <c r="H33" s="26"/>
      <c r="I33" s="26"/>
      <c r="J33" s="26"/>
      <c r="K33" s="26"/>
      <c r="L33" s="27"/>
      <c r="M33" s="27"/>
      <c r="N33" s="36"/>
      <c r="O33" s="3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36"/>
      <c r="AG33" s="27"/>
      <c r="AH33" s="27"/>
      <c r="AI33" s="27"/>
      <c r="AJ33" s="33"/>
      <c r="AK33" s="33"/>
      <c r="AL33" s="33"/>
      <c r="AM33" s="34"/>
      <c r="AN33" s="34"/>
      <c r="AO33" s="35"/>
      <c r="AP33" s="35"/>
      <c r="AQ33" s="35"/>
      <c r="AR33" s="35"/>
      <c r="AS33" s="22"/>
    </row>
    <row r="34" spans="1:44" ht="15.75">
      <c r="A34" s="60">
        <v>1</v>
      </c>
      <c r="B34" s="86" t="s">
        <v>2</v>
      </c>
      <c r="C34" s="86"/>
      <c r="D34" s="86"/>
      <c r="E34" s="87"/>
      <c r="F34" s="87"/>
      <c r="G34" s="87"/>
      <c r="H34" s="88"/>
      <c r="I34" s="88"/>
      <c r="J34" s="88"/>
      <c r="K34" s="80">
        <f aca="true" t="shared" si="5" ref="K34:K39">J34+I34</f>
        <v>0</v>
      </c>
      <c r="L34" s="89"/>
      <c r="M34" s="89"/>
      <c r="N34" s="90"/>
      <c r="O34" s="90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>
        <f aca="true" t="shared" si="6" ref="AD34:AD39">AB34+Z34+X34+V34+T34+R34+P34+N34</f>
        <v>0</v>
      </c>
      <c r="AE34" s="84">
        <f aca="true" t="shared" si="7" ref="AE34:AE39">AC34+AA34+Y34+W34+U34+S34+Q34+O34</f>
        <v>0</v>
      </c>
      <c r="AF34" s="84">
        <f aca="true" t="shared" si="8" ref="AF34:AF39">AE34+AD34</f>
        <v>0</v>
      </c>
      <c r="AG34" s="84"/>
      <c r="AH34" s="84"/>
      <c r="AI34" s="84">
        <f t="shared" si="1"/>
        <v>0</v>
      </c>
      <c r="AJ34" s="84"/>
      <c r="AK34" s="84"/>
      <c r="AL34" s="84"/>
      <c r="AM34" s="82"/>
      <c r="AN34" s="82"/>
      <c r="AO34" s="83" t="e">
        <f>(#REF!+#REF!)/((#REF!+#REF!)/$H34)</f>
        <v>#REF!</v>
      </c>
      <c r="AP34" s="82" t="e">
        <f>#REF!+#REF!</f>
        <v>#REF!</v>
      </c>
      <c r="AQ34" s="82" t="e">
        <f>#REF!+#REF!</f>
        <v>#REF!</v>
      </c>
      <c r="AR34" s="82"/>
    </row>
    <row r="35" spans="1:44" ht="15.75">
      <c r="A35" s="60">
        <v>2</v>
      </c>
      <c r="B35" s="86"/>
      <c r="C35" s="86"/>
      <c r="D35" s="86"/>
      <c r="E35" s="87"/>
      <c r="F35" s="87"/>
      <c r="G35" s="87"/>
      <c r="H35" s="88"/>
      <c r="I35" s="88"/>
      <c r="J35" s="88"/>
      <c r="K35" s="80">
        <f t="shared" si="5"/>
        <v>0</v>
      </c>
      <c r="L35" s="89"/>
      <c r="M35" s="89"/>
      <c r="N35" s="90"/>
      <c r="O35" s="90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>
        <f t="shared" si="6"/>
        <v>0</v>
      </c>
      <c r="AE35" s="84">
        <f t="shared" si="7"/>
        <v>0</v>
      </c>
      <c r="AF35" s="84">
        <f t="shared" si="8"/>
        <v>0</v>
      </c>
      <c r="AG35" s="84"/>
      <c r="AH35" s="84"/>
      <c r="AI35" s="84">
        <f t="shared" si="1"/>
        <v>0</v>
      </c>
      <c r="AJ35" s="84"/>
      <c r="AK35" s="84"/>
      <c r="AL35" s="84"/>
      <c r="AM35" s="82"/>
      <c r="AN35" s="82"/>
      <c r="AO35" s="83" t="e">
        <f>(#REF!+#REF!)/((#REF!+#REF!)/$H35)</f>
        <v>#REF!</v>
      </c>
      <c r="AP35" s="82" t="e">
        <f>#REF!+#REF!</f>
        <v>#REF!</v>
      </c>
      <c r="AQ35" s="82" t="e">
        <f>#REF!+#REF!</f>
        <v>#REF!</v>
      </c>
      <c r="AR35" s="82"/>
    </row>
    <row r="36" spans="1:44" ht="15.75">
      <c r="A36" s="60">
        <v>3</v>
      </c>
      <c r="B36" s="86"/>
      <c r="C36" s="86"/>
      <c r="D36" s="86"/>
      <c r="E36" s="87"/>
      <c r="F36" s="87"/>
      <c r="G36" s="87"/>
      <c r="H36" s="88"/>
      <c r="I36" s="88"/>
      <c r="J36" s="88"/>
      <c r="K36" s="80">
        <f t="shared" si="5"/>
        <v>0</v>
      </c>
      <c r="L36" s="89"/>
      <c r="M36" s="89"/>
      <c r="N36" s="90"/>
      <c r="O36" s="90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>
        <f t="shared" si="6"/>
        <v>0</v>
      </c>
      <c r="AE36" s="84">
        <f t="shared" si="7"/>
        <v>0</v>
      </c>
      <c r="AF36" s="84">
        <f t="shared" si="8"/>
        <v>0</v>
      </c>
      <c r="AG36" s="84"/>
      <c r="AH36" s="84"/>
      <c r="AI36" s="84">
        <f t="shared" si="1"/>
        <v>0</v>
      </c>
      <c r="AJ36" s="84"/>
      <c r="AK36" s="84"/>
      <c r="AL36" s="84"/>
      <c r="AM36" s="82"/>
      <c r="AN36" s="82"/>
      <c r="AO36" s="83" t="e">
        <f>(#REF!+#REF!)/((#REF!+#REF!)/$H36)</f>
        <v>#REF!</v>
      </c>
      <c r="AP36" s="82" t="e">
        <f>#REF!+#REF!</f>
        <v>#REF!</v>
      </c>
      <c r="AQ36" s="82" t="e">
        <f>#REF!+#REF!</f>
        <v>#REF!</v>
      </c>
      <c r="AR36" s="82"/>
    </row>
    <row r="37" spans="1:44" ht="15.75">
      <c r="A37" s="60">
        <v>4</v>
      </c>
      <c r="B37" s="86"/>
      <c r="C37" s="86"/>
      <c r="D37" s="86"/>
      <c r="E37" s="87"/>
      <c r="F37" s="87"/>
      <c r="G37" s="87"/>
      <c r="H37" s="88"/>
      <c r="I37" s="88"/>
      <c r="J37" s="88"/>
      <c r="K37" s="80">
        <f t="shared" si="5"/>
        <v>0</v>
      </c>
      <c r="L37" s="89"/>
      <c r="M37" s="89"/>
      <c r="N37" s="90"/>
      <c r="O37" s="90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>
        <f t="shared" si="6"/>
        <v>0</v>
      </c>
      <c r="AE37" s="84">
        <f t="shared" si="7"/>
        <v>0</v>
      </c>
      <c r="AF37" s="84">
        <f t="shared" si="8"/>
        <v>0</v>
      </c>
      <c r="AG37" s="84"/>
      <c r="AH37" s="84"/>
      <c r="AI37" s="84">
        <f t="shared" si="1"/>
        <v>0</v>
      </c>
      <c r="AJ37" s="84"/>
      <c r="AK37" s="84"/>
      <c r="AL37" s="84"/>
      <c r="AM37" s="82"/>
      <c r="AN37" s="82"/>
      <c r="AO37" s="83" t="e">
        <f>(#REF!+#REF!)/((#REF!+#REF!)/$H37)</f>
        <v>#REF!</v>
      </c>
      <c r="AP37" s="82" t="e">
        <f>#REF!+#REF!</f>
        <v>#REF!</v>
      </c>
      <c r="AQ37" s="82" t="e">
        <f>#REF!+#REF!</f>
        <v>#REF!</v>
      </c>
      <c r="AR37" s="82"/>
    </row>
    <row r="38" spans="1:44" ht="15.75">
      <c r="A38" s="60">
        <v>5</v>
      </c>
      <c r="B38" s="86"/>
      <c r="C38" s="86"/>
      <c r="D38" s="86"/>
      <c r="E38" s="87"/>
      <c r="F38" s="87"/>
      <c r="G38" s="87"/>
      <c r="H38" s="88"/>
      <c r="I38" s="88"/>
      <c r="J38" s="88"/>
      <c r="K38" s="80">
        <f t="shared" si="5"/>
        <v>0</v>
      </c>
      <c r="L38" s="89"/>
      <c r="M38" s="89"/>
      <c r="N38" s="90"/>
      <c r="O38" s="90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>
        <f t="shared" si="6"/>
        <v>0</v>
      </c>
      <c r="AE38" s="84">
        <f t="shared" si="7"/>
        <v>0</v>
      </c>
      <c r="AF38" s="84">
        <f t="shared" si="8"/>
        <v>0</v>
      </c>
      <c r="AG38" s="84"/>
      <c r="AH38" s="84"/>
      <c r="AI38" s="84">
        <f t="shared" si="1"/>
        <v>0</v>
      </c>
      <c r="AJ38" s="84"/>
      <c r="AK38" s="84"/>
      <c r="AL38" s="84"/>
      <c r="AM38" s="82"/>
      <c r="AN38" s="82"/>
      <c r="AO38" s="83" t="e">
        <f>(#REF!+#REF!)/((#REF!+#REF!)/$H38)</f>
        <v>#REF!</v>
      </c>
      <c r="AP38" s="82" t="e">
        <f>#REF!+#REF!</f>
        <v>#REF!</v>
      </c>
      <c r="AQ38" s="82" t="e">
        <f>#REF!+#REF!</f>
        <v>#REF!</v>
      </c>
      <c r="AR38" s="82"/>
    </row>
    <row r="39" spans="1:44" ht="15.75">
      <c r="A39" s="60">
        <v>6</v>
      </c>
      <c r="B39" s="86"/>
      <c r="C39" s="86"/>
      <c r="D39" s="86"/>
      <c r="E39" s="87"/>
      <c r="F39" s="87"/>
      <c r="G39" s="87"/>
      <c r="H39" s="88"/>
      <c r="I39" s="88"/>
      <c r="J39" s="88"/>
      <c r="K39" s="80">
        <f t="shared" si="5"/>
        <v>0</v>
      </c>
      <c r="L39" s="89"/>
      <c r="M39" s="89"/>
      <c r="N39" s="90"/>
      <c r="O39" s="90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>
        <f t="shared" si="6"/>
        <v>0</v>
      </c>
      <c r="AE39" s="84">
        <f t="shared" si="7"/>
        <v>0</v>
      </c>
      <c r="AF39" s="84">
        <f t="shared" si="8"/>
        <v>0</v>
      </c>
      <c r="AG39" s="84"/>
      <c r="AH39" s="84"/>
      <c r="AI39" s="84">
        <f t="shared" si="1"/>
        <v>0</v>
      </c>
      <c r="AJ39" s="84"/>
      <c r="AK39" s="84"/>
      <c r="AL39" s="84"/>
      <c r="AM39" s="82"/>
      <c r="AN39" s="82"/>
      <c r="AO39" s="83" t="e">
        <f>(#REF!+#REF!)/((#REF!+#REF!)/$H39)</f>
        <v>#REF!</v>
      </c>
      <c r="AP39" s="82"/>
      <c r="AQ39" s="82"/>
      <c r="AR39" s="82"/>
    </row>
    <row r="40" spans="1:45" s="46" customFormat="1" ht="15.75">
      <c r="A40" s="37"/>
      <c r="B40" s="4" t="s">
        <v>16</v>
      </c>
      <c r="C40" s="38"/>
      <c r="D40" s="38"/>
      <c r="E40" s="39"/>
      <c r="F40" s="39"/>
      <c r="G40" s="39"/>
      <c r="H40" s="40"/>
      <c r="I40" s="40"/>
      <c r="J40" s="40"/>
      <c r="K40" s="40"/>
      <c r="L40" s="41"/>
      <c r="M40" s="41"/>
      <c r="N40" s="45"/>
      <c r="O40" s="45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5"/>
      <c r="AG40" s="41"/>
      <c r="AH40" s="41"/>
      <c r="AI40" s="41"/>
      <c r="AJ40" s="42"/>
      <c r="AK40" s="42"/>
      <c r="AL40" s="42"/>
      <c r="AM40" s="43"/>
      <c r="AN40" s="43"/>
      <c r="AO40" s="44"/>
      <c r="AP40" s="44"/>
      <c r="AQ40" s="44"/>
      <c r="AR40" s="44"/>
      <c r="AS40" s="22"/>
    </row>
    <row r="41" spans="1:44" ht="15.75">
      <c r="A41" s="60">
        <v>1</v>
      </c>
      <c r="B41" s="86" t="s">
        <v>2</v>
      </c>
      <c r="C41" s="86"/>
      <c r="D41" s="86"/>
      <c r="E41" s="87"/>
      <c r="F41" s="87"/>
      <c r="G41" s="87"/>
      <c r="H41" s="88"/>
      <c r="I41" s="88"/>
      <c r="J41" s="88"/>
      <c r="K41" s="80">
        <f>J41+I41</f>
        <v>0</v>
      </c>
      <c r="L41" s="89"/>
      <c r="M41" s="89"/>
      <c r="N41" s="90"/>
      <c r="O41" s="90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>
        <f aca="true" t="shared" si="9" ref="AD41:AE43">AB41+Z41+X41+V41+T41+R41+P41+N41</f>
        <v>0</v>
      </c>
      <c r="AE41" s="84">
        <f t="shared" si="9"/>
        <v>0</v>
      </c>
      <c r="AF41" s="84">
        <f>AE41+AD41</f>
        <v>0</v>
      </c>
      <c r="AG41" s="84"/>
      <c r="AH41" s="84"/>
      <c r="AI41" s="84">
        <f t="shared" si="1"/>
        <v>0</v>
      </c>
      <c r="AJ41" s="84"/>
      <c r="AK41" s="84"/>
      <c r="AL41" s="84"/>
      <c r="AM41" s="82"/>
      <c r="AN41" s="82"/>
      <c r="AO41" s="82" t="e">
        <f>#REF!+#REF!</f>
        <v>#REF!</v>
      </c>
      <c r="AP41" s="82" t="e">
        <f>#REF!+#REF!</f>
        <v>#REF!</v>
      </c>
      <c r="AQ41" s="82" t="e">
        <f>#REF!+#REF!</f>
        <v>#REF!</v>
      </c>
      <c r="AR41" s="82"/>
    </row>
    <row r="42" spans="1:44" ht="15.75">
      <c r="A42" s="60">
        <v>2</v>
      </c>
      <c r="B42" s="86"/>
      <c r="C42" s="86"/>
      <c r="D42" s="86"/>
      <c r="E42" s="87"/>
      <c r="F42" s="87"/>
      <c r="G42" s="87"/>
      <c r="H42" s="88"/>
      <c r="I42" s="88"/>
      <c r="J42" s="88"/>
      <c r="K42" s="80">
        <f>J42+I42</f>
        <v>0</v>
      </c>
      <c r="L42" s="89"/>
      <c r="M42" s="89"/>
      <c r="N42" s="90"/>
      <c r="O42" s="90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>
        <f t="shared" si="9"/>
        <v>0</v>
      </c>
      <c r="AE42" s="84">
        <f t="shared" si="9"/>
        <v>0</v>
      </c>
      <c r="AF42" s="84">
        <f>AE42+AD42</f>
        <v>0</v>
      </c>
      <c r="AG42" s="84"/>
      <c r="AH42" s="84"/>
      <c r="AI42" s="84">
        <f t="shared" si="1"/>
        <v>0</v>
      </c>
      <c r="AJ42" s="84"/>
      <c r="AK42" s="84"/>
      <c r="AL42" s="84"/>
      <c r="AM42" s="82"/>
      <c r="AN42" s="82"/>
      <c r="AO42" s="82" t="e">
        <f>#REF!+#REF!</f>
        <v>#REF!</v>
      </c>
      <c r="AP42" s="82" t="e">
        <f>#REF!+#REF!</f>
        <v>#REF!</v>
      </c>
      <c r="AQ42" s="82" t="e">
        <f>#REF!+#REF!</f>
        <v>#REF!</v>
      </c>
      <c r="AR42" s="82"/>
    </row>
    <row r="43" spans="1:44" ht="15.75">
      <c r="A43" s="60">
        <v>3</v>
      </c>
      <c r="B43" s="86"/>
      <c r="C43" s="86"/>
      <c r="D43" s="86"/>
      <c r="E43" s="87"/>
      <c r="F43" s="87"/>
      <c r="G43" s="87"/>
      <c r="H43" s="88"/>
      <c r="I43" s="88"/>
      <c r="J43" s="88"/>
      <c r="K43" s="80">
        <f>J43+I43</f>
        <v>0</v>
      </c>
      <c r="L43" s="89"/>
      <c r="M43" s="89"/>
      <c r="N43" s="90"/>
      <c r="O43" s="90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>
        <f t="shared" si="9"/>
        <v>0</v>
      </c>
      <c r="AE43" s="84">
        <f t="shared" si="9"/>
        <v>0</v>
      </c>
      <c r="AF43" s="84">
        <f>AE43+AD43</f>
        <v>0</v>
      </c>
      <c r="AG43" s="84"/>
      <c r="AH43" s="84"/>
      <c r="AI43" s="84">
        <f t="shared" si="1"/>
        <v>0</v>
      </c>
      <c r="AJ43" s="84"/>
      <c r="AK43" s="84"/>
      <c r="AL43" s="84"/>
      <c r="AM43" s="82"/>
      <c r="AN43" s="82"/>
      <c r="AO43" s="82" t="e">
        <f>#REF!+#REF!</f>
        <v>#REF!</v>
      </c>
      <c r="AP43" s="82" t="e">
        <f>#REF!+#REF!</f>
        <v>#REF!</v>
      </c>
      <c r="AQ43" s="82" t="e">
        <f>#REF!+#REF!</f>
        <v>#REF!</v>
      </c>
      <c r="AR43" s="82"/>
    </row>
    <row r="44" spans="1:45" s="46" customFormat="1" ht="15.75">
      <c r="A44" s="37"/>
      <c r="B44" s="4" t="s">
        <v>18</v>
      </c>
      <c r="C44" s="47"/>
      <c r="D44" s="47"/>
      <c r="E44" s="39"/>
      <c r="F44" s="39"/>
      <c r="G44" s="39"/>
      <c r="H44" s="40"/>
      <c r="I44" s="40"/>
      <c r="J44" s="40"/>
      <c r="K44" s="40"/>
      <c r="L44" s="41"/>
      <c r="M44" s="41"/>
      <c r="N44" s="45"/>
      <c r="O44" s="45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5"/>
      <c r="AG44" s="41"/>
      <c r="AH44" s="41"/>
      <c r="AI44" s="41"/>
      <c r="AJ44" s="42"/>
      <c r="AK44" s="42"/>
      <c r="AL44" s="42"/>
      <c r="AM44" s="43"/>
      <c r="AN44" s="43"/>
      <c r="AO44" s="48"/>
      <c r="AP44" s="48"/>
      <c r="AQ44" s="48"/>
      <c r="AR44" s="48"/>
      <c r="AS44" s="22"/>
    </row>
    <row r="45" spans="1:44" ht="15.75">
      <c r="A45" s="60">
        <v>1</v>
      </c>
      <c r="B45" s="86" t="s">
        <v>2</v>
      </c>
      <c r="C45" s="94"/>
      <c r="D45" s="94"/>
      <c r="E45" s="87"/>
      <c r="F45" s="87"/>
      <c r="G45" s="87"/>
      <c r="H45" s="88"/>
      <c r="I45" s="88"/>
      <c r="J45" s="88"/>
      <c r="K45" s="80">
        <f>J45+I45</f>
        <v>0</v>
      </c>
      <c r="L45" s="89"/>
      <c r="M45" s="89"/>
      <c r="N45" s="81"/>
      <c r="O45" s="81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>
        <f aca="true" t="shared" si="10" ref="AD45:AE47">AB45+Z45+X45+V45+T45+R45+P45+N45</f>
        <v>0</v>
      </c>
      <c r="AE45" s="84">
        <f t="shared" si="10"/>
        <v>0</v>
      </c>
      <c r="AF45" s="84">
        <f>AE45+AD45</f>
        <v>0</v>
      </c>
      <c r="AG45" s="99"/>
      <c r="AH45" s="99"/>
      <c r="AI45" s="99"/>
      <c r="AJ45" s="80"/>
      <c r="AK45" s="80"/>
      <c r="AL45" s="80"/>
      <c r="AM45" s="82"/>
      <c r="AN45" s="82"/>
      <c r="AO45" s="82" t="e">
        <f>#REF!+#REF!</f>
        <v>#REF!</v>
      </c>
      <c r="AP45" s="82" t="e">
        <f>#REF!+#REF!</f>
        <v>#REF!</v>
      </c>
      <c r="AQ45" s="82" t="e">
        <f>#REF!+#REF!</f>
        <v>#REF!</v>
      </c>
      <c r="AR45" s="82"/>
    </row>
    <row r="46" spans="1:44" ht="15.75">
      <c r="A46" s="60">
        <v>2</v>
      </c>
      <c r="B46" s="86"/>
      <c r="C46" s="94"/>
      <c r="D46" s="94"/>
      <c r="E46" s="87"/>
      <c r="F46" s="87"/>
      <c r="G46" s="87"/>
      <c r="H46" s="88"/>
      <c r="I46" s="88"/>
      <c r="J46" s="88"/>
      <c r="K46" s="80">
        <f>J46+I46</f>
        <v>0</v>
      </c>
      <c r="L46" s="89"/>
      <c r="M46" s="89"/>
      <c r="N46" s="81"/>
      <c r="O46" s="81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>
        <f t="shared" si="10"/>
        <v>0</v>
      </c>
      <c r="AE46" s="84">
        <f t="shared" si="10"/>
        <v>0</v>
      </c>
      <c r="AF46" s="84">
        <f>AE46+AD46</f>
        <v>0</v>
      </c>
      <c r="AG46" s="99"/>
      <c r="AH46" s="99"/>
      <c r="AI46" s="99"/>
      <c r="AJ46" s="80"/>
      <c r="AK46" s="80"/>
      <c r="AL46" s="80"/>
      <c r="AM46" s="82"/>
      <c r="AN46" s="82"/>
      <c r="AO46" s="82" t="e">
        <f>#REF!+#REF!</f>
        <v>#REF!</v>
      </c>
      <c r="AP46" s="82" t="e">
        <f>#REF!+#REF!</f>
        <v>#REF!</v>
      </c>
      <c r="AQ46" s="82" t="e">
        <f>#REF!+#REF!</f>
        <v>#REF!</v>
      </c>
      <c r="AR46" s="82"/>
    </row>
    <row r="47" spans="1:44" ht="15.75">
      <c r="A47" s="60">
        <v>3</v>
      </c>
      <c r="B47" s="86"/>
      <c r="C47" s="94"/>
      <c r="D47" s="94"/>
      <c r="E47" s="87"/>
      <c r="F47" s="87"/>
      <c r="G47" s="87"/>
      <c r="H47" s="88"/>
      <c r="I47" s="88"/>
      <c r="J47" s="88"/>
      <c r="K47" s="80">
        <f>J47+I47</f>
        <v>0</v>
      </c>
      <c r="L47" s="89"/>
      <c r="M47" s="89"/>
      <c r="N47" s="81"/>
      <c r="O47" s="81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>
        <f t="shared" si="10"/>
        <v>0</v>
      </c>
      <c r="AE47" s="84">
        <f t="shared" si="10"/>
        <v>0</v>
      </c>
      <c r="AF47" s="84">
        <f>AE47+AD47</f>
        <v>0</v>
      </c>
      <c r="AG47" s="99"/>
      <c r="AH47" s="99"/>
      <c r="AI47" s="99"/>
      <c r="AJ47" s="80"/>
      <c r="AK47" s="80"/>
      <c r="AL47" s="80"/>
      <c r="AM47" s="82"/>
      <c r="AN47" s="82"/>
      <c r="AO47" s="82" t="e">
        <f>#REF!+#REF!</f>
        <v>#REF!</v>
      </c>
      <c r="AP47" s="82" t="e">
        <f>#REF!+#REF!</f>
        <v>#REF!</v>
      </c>
      <c r="AQ47" s="82" t="e">
        <f>#REF!+#REF!</f>
        <v>#REF!</v>
      </c>
      <c r="AR47" s="82"/>
    </row>
    <row r="48" spans="1:45" s="54" customFormat="1" ht="15.75">
      <c r="A48" s="49"/>
      <c r="B48" s="5" t="s">
        <v>17</v>
      </c>
      <c r="C48" s="50"/>
      <c r="D48" s="50"/>
      <c r="E48" s="51"/>
      <c r="F48" s="51"/>
      <c r="G48" s="51"/>
      <c r="H48" s="52"/>
      <c r="I48" s="52"/>
      <c r="J48" s="52"/>
      <c r="K48" s="52"/>
      <c r="L48" s="53"/>
      <c r="M48" s="53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10"/>
      <c r="AK48" s="10"/>
      <c r="AL48" s="10"/>
      <c r="AM48" s="6"/>
      <c r="AN48" s="6"/>
      <c r="AO48" s="6"/>
      <c r="AP48" s="6"/>
      <c r="AQ48" s="6"/>
      <c r="AR48" s="6"/>
      <c r="AS48" s="22"/>
    </row>
    <row r="49" spans="1:44" ht="23.25" customHeight="1">
      <c r="A49" s="60">
        <v>1</v>
      </c>
      <c r="B49" s="95" t="s">
        <v>25</v>
      </c>
      <c r="C49" s="94"/>
      <c r="D49" s="94"/>
      <c r="E49" s="87"/>
      <c r="F49" s="87"/>
      <c r="G49" s="87"/>
      <c r="H49" s="88">
        <v>4</v>
      </c>
      <c r="I49" s="88"/>
      <c r="J49" s="88"/>
      <c r="K49" s="88"/>
      <c r="L49" s="89"/>
      <c r="M49" s="89"/>
      <c r="N49" s="81"/>
      <c r="O49" s="81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>
        <f aca="true" t="shared" si="11" ref="AD49:AE51">AB49+Z49+X49+V49+T49+R49+P49+N49</f>
        <v>0</v>
      </c>
      <c r="AE49" s="84">
        <f t="shared" si="11"/>
        <v>0</v>
      </c>
      <c r="AF49" s="84">
        <f>AE49+AD49</f>
        <v>0</v>
      </c>
      <c r="AG49" s="99"/>
      <c r="AH49" s="99"/>
      <c r="AI49" s="99"/>
      <c r="AJ49" s="80"/>
      <c r="AK49" s="80"/>
      <c r="AL49" s="80"/>
      <c r="AM49" s="82"/>
      <c r="AN49" s="82"/>
      <c r="AO49" s="82" t="e">
        <f>#REF!+#REF!</f>
        <v>#REF!</v>
      </c>
      <c r="AP49" s="82" t="e">
        <f>#REF!+#REF!</f>
        <v>#REF!</v>
      </c>
      <c r="AQ49" s="82" t="e">
        <f>#REF!+#REF!</f>
        <v>#REF!</v>
      </c>
      <c r="AR49" s="82"/>
    </row>
    <row r="50" spans="1:44" ht="18" customHeight="1">
      <c r="A50" s="60">
        <v>2</v>
      </c>
      <c r="B50" s="95" t="s">
        <v>26</v>
      </c>
      <c r="C50" s="94"/>
      <c r="D50" s="94"/>
      <c r="E50" s="87"/>
      <c r="F50" s="87"/>
      <c r="G50" s="87"/>
      <c r="H50" s="88">
        <v>6</v>
      </c>
      <c r="I50" s="88"/>
      <c r="J50" s="88"/>
      <c r="K50" s="88"/>
      <c r="L50" s="89"/>
      <c r="M50" s="89"/>
      <c r="N50" s="81"/>
      <c r="O50" s="81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>
        <f t="shared" si="11"/>
        <v>0</v>
      </c>
      <c r="AE50" s="84">
        <f t="shared" si="11"/>
        <v>0</v>
      </c>
      <c r="AF50" s="84">
        <f>AE50+AD50</f>
        <v>0</v>
      </c>
      <c r="AG50" s="99"/>
      <c r="AH50" s="99"/>
      <c r="AI50" s="99"/>
      <c r="AJ50" s="80"/>
      <c r="AK50" s="80"/>
      <c r="AL50" s="80"/>
      <c r="AM50" s="82"/>
      <c r="AN50" s="82"/>
      <c r="AO50" s="82" t="e">
        <f>#REF!+#REF!</f>
        <v>#REF!</v>
      </c>
      <c r="AP50" s="82" t="e">
        <f>#REF!+#REF!</f>
        <v>#REF!</v>
      </c>
      <c r="AQ50" s="82" t="e">
        <f>#REF!+#REF!</f>
        <v>#REF!</v>
      </c>
      <c r="AR50" s="82"/>
    </row>
    <row r="51" spans="1:44" ht="18" customHeight="1">
      <c r="A51" s="60">
        <v>3</v>
      </c>
      <c r="B51" s="95" t="s">
        <v>27</v>
      </c>
      <c r="C51" s="94"/>
      <c r="D51" s="94"/>
      <c r="E51" s="87"/>
      <c r="F51" s="87"/>
      <c r="G51" s="87"/>
      <c r="H51" s="88">
        <v>1</v>
      </c>
      <c r="I51" s="88"/>
      <c r="J51" s="88"/>
      <c r="K51" s="88"/>
      <c r="L51" s="89"/>
      <c r="M51" s="89"/>
      <c r="N51" s="81"/>
      <c r="O51" s="81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>
        <f t="shared" si="11"/>
        <v>0</v>
      </c>
      <c r="AE51" s="84">
        <f t="shared" si="11"/>
        <v>0</v>
      </c>
      <c r="AF51" s="84">
        <f>AE51+AD51</f>
        <v>0</v>
      </c>
      <c r="AG51" s="99"/>
      <c r="AH51" s="99"/>
      <c r="AI51" s="99"/>
      <c r="AJ51" s="80"/>
      <c r="AK51" s="80"/>
      <c r="AL51" s="80"/>
      <c r="AM51" s="82"/>
      <c r="AN51" s="82"/>
      <c r="AO51" s="82" t="e">
        <f>#REF!+#REF!</f>
        <v>#REF!</v>
      </c>
      <c r="AP51" s="82" t="e">
        <f>#REF!+#REF!</f>
        <v>#REF!</v>
      </c>
      <c r="AQ51" s="82" t="e">
        <f>#REF!+#REF!</f>
        <v>#REF!</v>
      </c>
      <c r="AR51" s="82"/>
    </row>
    <row r="52" spans="1:44" ht="18" customHeight="1">
      <c r="A52" s="59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</row>
    <row r="53" spans="1:44" ht="12" customHeight="1">
      <c r="A53" s="59"/>
      <c r="B53" s="57"/>
      <c r="C53" s="57" t="s">
        <v>21</v>
      </c>
      <c r="D53" s="57"/>
      <c r="E53" s="57"/>
      <c r="F53" s="57" t="s">
        <v>37</v>
      </c>
      <c r="G53" s="57"/>
      <c r="H53" s="57"/>
      <c r="I53" s="57"/>
      <c r="J53" s="57"/>
      <c r="K53" s="57"/>
      <c r="L53" s="57"/>
      <c r="M53" s="57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</row>
    <row r="54" spans="1:44" ht="12" customHeight="1">
      <c r="A54" s="59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</row>
    <row r="55" spans="1:44" ht="12" customHeight="1">
      <c r="A55" s="59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</row>
    <row r="56" spans="1:44" ht="12" customHeight="1">
      <c r="A56" s="59"/>
      <c r="B56" s="57"/>
      <c r="C56" s="57" t="s">
        <v>22</v>
      </c>
      <c r="D56" s="57"/>
      <c r="E56" s="57"/>
      <c r="F56" s="57" t="s">
        <v>22</v>
      </c>
      <c r="G56" s="57"/>
      <c r="H56" s="57"/>
      <c r="I56" s="57"/>
      <c r="J56" s="57"/>
      <c r="K56" s="57"/>
      <c r="L56" s="57"/>
      <c r="M56" s="57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</row>
    <row r="57" spans="1:44" ht="12" customHeight="1">
      <c r="A57" s="59"/>
      <c r="B57" s="57"/>
      <c r="C57" s="57" t="s">
        <v>23</v>
      </c>
      <c r="D57" s="57"/>
      <c r="E57" s="57"/>
      <c r="F57" s="57" t="s">
        <v>23</v>
      </c>
      <c r="G57" s="57"/>
      <c r="H57" s="57"/>
      <c r="I57" s="57"/>
      <c r="J57" s="57"/>
      <c r="K57" s="57"/>
      <c r="L57" s="57"/>
      <c r="M57" s="57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</row>
    <row r="58" spans="1:44" ht="12" customHeight="1">
      <c r="A58" s="59"/>
      <c r="B58" s="57"/>
      <c r="C58" s="57" t="s">
        <v>24</v>
      </c>
      <c r="D58" s="57"/>
      <c r="E58" s="57"/>
      <c r="F58" s="57" t="s">
        <v>24</v>
      </c>
      <c r="G58" s="57"/>
      <c r="H58" s="57"/>
      <c r="I58" s="57"/>
      <c r="J58" s="57"/>
      <c r="K58" s="57"/>
      <c r="L58" s="57"/>
      <c r="M58" s="57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</row>
    <row r="59" spans="1:44" ht="12" customHeight="1">
      <c r="A59" s="59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</row>
    <row r="60" ht="24.75" customHeight="1">
      <c r="A60" s="96"/>
    </row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</sheetData>
  <sheetProtection/>
  <mergeCells count="26">
    <mergeCell ref="B12:B15"/>
    <mergeCell ref="C12:C15"/>
    <mergeCell ref="D12:D15"/>
    <mergeCell ref="AB13:AC13"/>
    <mergeCell ref="N12:AF12"/>
    <mergeCell ref="P13:Q13"/>
    <mergeCell ref="R13:S13"/>
    <mergeCell ref="T13:U13"/>
    <mergeCell ref="V13:W13"/>
    <mergeCell ref="X13:Y13"/>
    <mergeCell ref="E12:E15"/>
    <mergeCell ref="N13:O13"/>
    <mergeCell ref="AD13:AE13"/>
    <mergeCell ref="AG12:AI12"/>
    <mergeCell ref="AG13:AI13"/>
    <mergeCell ref="Z13:AA13"/>
    <mergeCell ref="F12:F15"/>
    <mergeCell ref="G12:G15"/>
    <mergeCell ref="J14:J15"/>
    <mergeCell ref="H12:H15"/>
    <mergeCell ref="AJ13:AL13"/>
    <mergeCell ref="I14:I15"/>
    <mergeCell ref="M12:M15"/>
    <mergeCell ref="L12:L15"/>
    <mergeCell ref="K14:K15"/>
    <mergeCell ref="I12:K13"/>
  </mergeCells>
  <printOptions horizontalCentered="1"/>
  <pageMargins left="0.13" right="0.2" top="0.82" bottom="0.83" header="0.5" footer="0.11"/>
  <pageSetup horizontalDpi="300" verticalDpi="300" orientation="landscape" paperSize="9" scale="50" r:id="rId2"/>
  <headerFooter alignWithMargins="0">
    <oddHeader>&amp;LAS REVISED OCT  14 2004&amp;C&amp;14PROFILE OF EACH  CURRICULAR PROGRAM IN THE CAMPUS&amp;R&amp;18FORM B PAGE &amp;P OF &amp;N</oddHeader>
    <oddFooter>&amp;L&amp;8&amp;F/ HGN&amp;R&amp;16PRINTED &amp;D  &amp;T</oddFooter>
  </headerFooter>
  <rowBreaks count="1" manualBreakCount="1">
    <brk id="32" max="255" man="1"/>
  </rowBreaks>
  <colBreaks count="1" manualBreakCount="1">
    <brk id="25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 Computer Philippines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Procurement Service</dc:creator>
  <cp:keywords/>
  <dc:description/>
  <cp:lastModifiedBy>Adorable</cp:lastModifiedBy>
  <cp:lastPrinted>2012-08-28T23:51:33Z</cp:lastPrinted>
  <dcterms:created xsi:type="dcterms:W3CDTF">2002-04-24T04:51:22Z</dcterms:created>
  <dcterms:modified xsi:type="dcterms:W3CDTF">2013-08-04T23:41:16Z</dcterms:modified>
  <cp:category/>
  <cp:version/>
  <cp:contentType/>
  <cp:contentStatus/>
</cp:coreProperties>
</file>